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khuang/Box Sync/PhD/germline/PanCanAtlasGermline/doc/"/>
    </mc:Choice>
  </mc:AlternateContent>
  <bookViews>
    <workbookView xWindow="0" yWindow="460" windowWidth="28800" windowHeight="16380" tabRatio="500" activeTab="1"/>
  </bookViews>
  <sheets>
    <sheet name="S4A.LOH" sheetId="2" r:id="rId1"/>
    <sheet name="S4B.Biallelic_events" sheetId="3" r:id="rId2"/>
  </sheets>
  <definedNames>
    <definedName name="_xlnm._FilterDatabase" localSheetId="1" hidden="1">S4B.Biallelic_events!$A$1:$AE$45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<sst xmlns="http://schemas.openxmlformats.org/spreadsheetml/2006/main" count="3475" uniqueCount="1008">
  <si>
    <t>LOH category</t>
  </si>
  <si>
    <t>Gene Classification</t>
  </si>
  <si>
    <t>Count</t>
  </si>
  <si>
    <t>Copy Number Amplification of Variant Allele</t>
  </si>
  <si>
    <t>None</t>
  </si>
  <si>
    <t>Copy Number Deletion of WT Allele</t>
  </si>
  <si>
    <t>Unclassified LOH</t>
  </si>
  <si>
    <t>Oncogene</t>
  </si>
  <si>
    <t>TSG</t>
  </si>
  <si>
    <t>* Accounting for both Significant and Suggestive LOH (see Methods)</t>
  </si>
  <si>
    <t>HUGO_Symbol</t>
  </si>
  <si>
    <t>cancer</t>
  </si>
  <si>
    <t>Start</t>
  </si>
  <si>
    <t>transcript_name</t>
  </si>
  <si>
    <t>HGVSg</t>
  </si>
  <si>
    <t>Genotype</t>
  </si>
  <si>
    <t>Chromosome</t>
  </si>
  <si>
    <t>Stop</t>
  </si>
  <si>
    <t>Reference</t>
  </si>
  <si>
    <t>Alternate</t>
  </si>
  <si>
    <t>Variant_Classification</t>
  </si>
  <si>
    <t>HGVSc</t>
  </si>
  <si>
    <t>HGVSp</t>
  </si>
  <si>
    <t>Allele_Frequency</t>
  </si>
  <si>
    <t>VEP_Most_Severe_Consequence</t>
  </si>
  <si>
    <t>Positive_Evidence</t>
  </si>
  <si>
    <t>Negative_Evidence</t>
  </si>
  <si>
    <t>Positive_CharGer_Score</t>
  </si>
  <si>
    <t>Negative_CharGer_Score</t>
  </si>
  <si>
    <t>CharGer_Score</t>
  </si>
  <si>
    <t>ClinVar_Pathogenicity</t>
  </si>
  <si>
    <t>ACMG_Classification</t>
  </si>
  <si>
    <t>CharGer_Classification</t>
  </si>
  <si>
    <t>PubMed_Link</t>
  </si>
  <si>
    <t>ClinVar_Traits</t>
  </si>
  <si>
    <t>CharGer_Summary</t>
  </si>
  <si>
    <t>Allele</t>
  </si>
  <si>
    <t>Consequence</t>
  </si>
  <si>
    <t>IMPACT</t>
  </si>
  <si>
    <t>SYMBOL</t>
  </si>
  <si>
    <t>Gene</t>
  </si>
  <si>
    <t>Feature_type</t>
  </si>
  <si>
    <t>Feature</t>
  </si>
  <si>
    <t>BIOTYPE</t>
  </si>
  <si>
    <t>EXON</t>
  </si>
  <si>
    <t>INTRON</t>
  </si>
  <si>
    <t>HGVSc.1</t>
  </si>
  <si>
    <t>HGVSp.1</t>
  </si>
  <si>
    <t>cDNA_position</t>
  </si>
  <si>
    <t>CDS_position</t>
  </si>
  <si>
    <t>Protein_position</t>
  </si>
  <si>
    <t>Amino_acids</t>
  </si>
  <si>
    <t>Codons</t>
  </si>
  <si>
    <t>Existing_variation</t>
  </si>
  <si>
    <t>DISTANCE</t>
  </si>
  <si>
    <t>STRAND</t>
  </si>
  <si>
    <t>FLAGS</t>
  </si>
  <si>
    <t>VARIANT_CLASS</t>
  </si>
  <si>
    <t>SYMBOL_SOURCE</t>
  </si>
  <si>
    <t>HGNC_ID</t>
  </si>
  <si>
    <t>CANONICAL</t>
  </si>
  <si>
    <t>TSL</t>
  </si>
  <si>
    <t>APPRIS</t>
  </si>
  <si>
    <t>CCDS</t>
  </si>
  <si>
    <t>ENSP</t>
  </si>
  <si>
    <t>SWISSPROT</t>
  </si>
  <si>
    <t>TREMBL</t>
  </si>
  <si>
    <t>UNIPARC</t>
  </si>
  <si>
    <t>GENE_PHENO</t>
  </si>
  <si>
    <t>SIFT</t>
  </si>
  <si>
    <t>PolyPhen</t>
  </si>
  <si>
    <t>DOMAINS</t>
  </si>
  <si>
    <t>HGVS_OFFSET</t>
  </si>
  <si>
    <t>GMAF</t>
  </si>
  <si>
    <t>AFR_MAF</t>
  </si>
  <si>
    <t>AMR_MAF</t>
  </si>
  <si>
    <t>EAS_MAF</t>
  </si>
  <si>
    <t>EUR_MAF</t>
  </si>
  <si>
    <t>SAS_MAF</t>
  </si>
  <si>
    <t>AA_MAF</t>
  </si>
  <si>
    <t>EA_MAF</t>
  </si>
  <si>
    <t>ExAC_MAF</t>
  </si>
  <si>
    <t>ExAC_Adj_MAF</t>
  </si>
  <si>
    <t>ExAC_AFR_MAF</t>
  </si>
  <si>
    <t>ExAC_AMR_MAF</t>
  </si>
  <si>
    <t>ExAC_EAS_MAF</t>
  </si>
  <si>
    <t>ExAC_FIN_MAF</t>
  </si>
  <si>
    <t>ExAC_NFE_MAF</t>
  </si>
  <si>
    <t>ExAC_OTH_MAF</t>
  </si>
  <si>
    <t>ExAC_SAS_MAF</t>
  </si>
  <si>
    <t>CLIN_SIG</t>
  </si>
  <si>
    <t>SOMATIC</t>
  </si>
  <si>
    <t>PHENO</t>
  </si>
  <si>
    <t>PUBMED</t>
  </si>
  <si>
    <t>MOTIF_NAME</t>
  </si>
  <si>
    <t>MOTIF_POS</t>
  </si>
  <si>
    <t>HIGH_INF_POS</t>
  </si>
  <si>
    <t>MOTIF_SCORE_CHANGE..</t>
  </si>
  <si>
    <t>ExAC_adj_AF</t>
  </si>
  <si>
    <t>normalDepth</t>
  </si>
  <si>
    <t>normalRefCnt</t>
  </si>
  <si>
    <t>normalAltCnt</t>
  </si>
  <si>
    <t>tumorDepth</t>
  </si>
  <si>
    <t>tumorRefCnt</t>
  </si>
  <si>
    <t>tumorAltCnt</t>
  </si>
  <si>
    <t>normalVAF</t>
  </si>
  <si>
    <t>tumorVAF</t>
  </si>
  <si>
    <t>predisposition_gene</t>
  </si>
  <si>
    <t>cancer_term_trait</t>
  </si>
  <si>
    <t>cancer_related</t>
  </si>
  <si>
    <t>Cohort_AC</t>
  </si>
  <si>
    <t>Cohort_AF</t>
  </si>
  <si>
    <t>ExAC_adj_AF_Manual</t>
  </si>
  <si>
    <t>previous_manual_review</t>
  </si>
  <si>
    <t>reyka_manual_review</t>
  </si>
  <si>
    <t>HGVSp_short</t>
  </si>
  <si>
    <t>Overall_Classification</t>
  </si>
  <si>
    <t>ExAC_assoc_Var</t>
  </si>
  <si>
    <t>ExAC_assoc_ExAC_AN</t>
  </si>
  <si>
    <t>ExAC_assoc_ExAC_AC</t>
  </si>
  <si>
    <t>ExAC_assoc_ExAC_nonTCGA_AN</t>
  </si>
  <si>
    <t>ExAC_assoc_ExAC_nonTCGA_AC</t>
  </si>
  <si>
    <t>ExAC_assoc_TCGA_AN</t>
  </si>
  <si>
    <t>ExAC_assoc_TCGA_AC</t>
  </si>
  <si>
    <t>ExAC_assoc_OR</t>
  </si>
  <si>
    <t>ExAC_assoc_P</t>
  </si>
  <si>
    <t>log2RSEM</t>
  </si>
  <si>
    <t>expressionQuantile</t>
  </si>
  <si>
    <t>transcript.length</t>
  </si>
  <si>
    <t>LOH_AI_event_type</t>
  </si>
  <si>
    <t>LOH_PERMUT_PVAL</t>
  </si>
  <si>
    <t>LOH_FISHER_PVAL</t>
  </si>
  <si>
    <t>LOH_COMBINED_PVAL</t>
  </si>
  <si>
    <t>LOH_FDR</t>
  </si>
  <si>
    <t>binary_type</t>
  </si>
  <si>
    <t>TumorByNormalVAF</t>
  </si>
  <si>
    <t>Somatic_Variant_Classification</t>
  </si>
  <si>
    <t>Somatic_HGVSp</t>
  </si>
  <si>
    <t>APC</t>
  </si>
  <si>
    <t>STAD</t>
  </si>
  <si>
    <t>ENST00000457016</t>
  </si>
  <si>
    <t>5:g.112090657C&gt;T</t>
  </si>
  <si>
    <t>0/1:45,45:90:99:1178,0,1302</t>
  </si>
  <si>
    <t>C</t>
  </si>
  <si>
    <t>T</t>
  </si>
  <si>
    <t>stop_gained</t>
  </si>
  <si>
    <t>ENST00000457016:c.450C&gt;T</t>
  </si>
  <si>
    <t>ENSP00000413133:p.R24*</t>
  </si>
  <si>
    <t>PM2,PS1,PVS1</t>
  </si>
  <si>
    <t>NA</t>
  </si>
  <si>
    <t>Pathogenic</t>
  </si>
  <si>
    <t>Likely Pathogenic</t>
  </si>
  <si>
    <t>Hereditary cancer-predisposing syndrome;Familial adenomatous polyposis 1</t>
  </si>
  <si>
    <t>PVS1(stop_gained in susceptible gene APC) -- PS1(Peptide change is known pathogenic) -- PM2(Low/absent allele frequency None&lt;=0.0005)</t>
  </si>
  <si>
    <t>HIGH</t>
  </si>
  <si>
    <t>ENSG00000134982</t>
  </si>
  <si>
    <t>Transcript</t>
  </si>
  <si>
    <t>ENST00000257430</t>
  </si>
  <si>
    <t>protein_coding</t>
  </si>
  <si>
    <t>ENST00000257430.4:c.70N&gt;T</t>
  </si>
  <si>
    <t>ENSP00000257430.4:p.Arg24Ter</t>
  </si>
  <si>
    <t>R/*</t>
  </si>
  <si>
    <t>Cga/Tga</t>
  </si>
  <si>
    <t>CM086465&amp;rs145945630</t>
  </si>
  <si>
    <t>SNV</t>
  </si>
  <si>
    <t>HGNC</t>
  </si>
  <si>
    <t>CCDS4107.1</t>
  </si>
  <si>
    <t>ENSP00000257430</t>
  </si>
  <si>
    <t>P25054</t>
  </si>
  <si>
    <t>Q9UM98&amp;Q9P119&amp;Q9HAW6&amp;Q4LE70&amp;E9PFT7&amp;D6RFL6&amp;B2ZRE1&amp;A5HB97&amp;A5HB96&amp;A5HB95&amp;A5HB94&amp;A1YIQ7</t>
  </si>
  <si>
    <t>UPI000013CF60</t>
  </si>
  <si>
    <t>Coiled-coils_(Ncoils):Coil&amp;hmmpanther:PTHR12607&amp;hmmpanther:PTHR12607:SF11&amp;Gene3D:1.20.5.10&amp;Superfamily_domains:0053402</t>
  </si>
  <si>
    <t>T:0</t>
  </si>
  <si>
    <t>T:0.0001</t>
  </si>
  <si>
    <t>T:2.471e-05</t>
  </si>
  <si>
    <t>T:2.474e-05</t>
  </si>
  <si>
    <t>T:0.0003026</t>
  </si>
  <si>
    <t>T:1.5e-05</t>
  </si>
  <si>
    <t>pathogenic</t>
  </si>
  <si>
    <t>1&amp;1</t>
  </si>
  <si>
    <t>Pass</t>
  </si>
  <si>
    <t>pass</t>
  </si>
  <si>
    <t>p.R24*</t>
  </si>
  <si>
    <t>5:112090657:rs145945630:C:T</t>
  </si>
  <si>
    <t>TEST_EVENT</t>
  </si>
  <si>
    <t>Truncation</t>
  </si>
  <si>
    <t>Missense_Mutation</t>
  </si>
  <si>
    <t>p.R259W</t>
  </si>
  <si>
    <t>READ</t>
  </si>
  <si>
    <t>5:g.112102093T&gt;A</t>
  </si>
  <si>
    <t>0/1:99,99:198:99:2309,0,2371</t>
  </si>
  <si>
    <t>A</t>
  </si>
  <si>
    <t>ENST00000457016:c.586T&gt;A</t>
  </si>
  <si>
    <t>ENSP00000413133:p.L69*</t>
  </si>
  <si>
    <t>PM2,PVS1</t>
  </si>
  <si>
    <t>Uncertain Significance</t>
  </si>
  <si>
    <t>PVS1(stop_gained in susceptible gene APC) -- PM2(Low/absent allele frequency None&lt;=0.0005)</t>
  </si>
  <si>
    <t>ENST00000257430.4:c.206N&gt;A</t>
  </si>
  <si>
    <t>ENSP00000257430.4:p.Leu69Ter</t>
  </si>
  <si>
    <t>L/*</t>
  </si>
  <si>
    <t>tTa/tAa</t>
  </si>
  <si>
    <t>rs752519066</t>
  </si>
  <si>
    <t>hmmpanther:PTHR12607&amp;hmmpanther:PTHR12607:SF11</t>
  </si>
  <si>
    <t>A:0</t>
  </si>
  <si>
    <t>A:8.239e-06</t>
  </si>
  <si>
    <t>A:8.271e-06</t>
  </si>
  <si>
    <t>A:1.502e-05</t>
  </si>
  <si>
    <t>p.L69*</t>
  </si>
  <si>
    <t>5:112102093:.:T:A</t>
  </si>
  <si>
    <t>Inf</t>
  </si>
  <si>
    <t>Missense_Mutation,Missense_Mutation,Nonsense_Mutation,Nonsense_Mutation,Missense_Mutation,Nonsense_Mutation,Nonsense_Mutation,Missense_Mutation</t>
  </si>
  <si>
    <t>p.S294F,p.S948Y,p.R1114*,p.S1400*,p.S2026Y,p.R2204*,p.R2237*,p.K2695N</t>
  </si>
  <si>
    <t>AR</t>
  </si>
  <si>
    <t>UCEC</t>
  </si>
  <si>
    <t>ENST00000374690</t>
  </si>
  <si>
    <t>X:g.66937326G&gt;T</t>
  </si>
  <si>
    <t>0/2:63,46:109:99:1384,.,.,0,.,1764</t>
  </si>
  <si>
    <t>X</t>
  </si>
  <si>
    <t>G</t>
  </si>
  <si>
    <t>missense_variant</t>
  </si>
  <si>
    <t>ENST00000374690:c.2704G&gt;T</t>
  </si>
  <si>
    <t>ENSP00000363822:p.R727L</t>
  </si>
  <si>
    <t>PM2,PM5,PS1</t>
  </si>
  <si>
    <t>Prostate cancer susceptibility;PROSTATE CANCER SUSCEPTIBILITY</t>
  </si>
  <si>
    <t>PS1(Peptide change is known pathogenic) -- PM2(Low/absent allele frequency None&lt;=0.0005) -- PM5(Peptide change at the same location of a known pathogenic change)</t>
  </si>
  <si>
    <t>MODERATE</t>
  </si>
  <si>
    <t>ENSG00000169083</t>
  </si>
  <si>
    <t>ENST00000374690.3:c.2180N&gt;T</t>
  </si>
  <si>
    <t>ENSP00000363822.3:p.Arg727Leu</t>
  </si>
  <si>
    <t>R/L</t>
  </si>
  <si>
    <t>cGc/cTc</t>
  </si>
  <si>
    <t>CM004545&amp;COSM380231&amp;COSM380232</t>
  </si>
  <si>
    <t>YES</t>
  </si>
  <si>
    <t>CCDS14387.1</t>
  </si>
  <si>
    <t>ENSP00000363822</t>
  </si>
  <si>
    <t>Q9NUA2&amp;Q9BZG5</t>
  </si>
  <si>
    <t>UPI0000167B08</t>
  </si>
  <si>
    <t>deleterious(0)</t>
  </si>
  <si>
    <t>probably_damaging(0.997)</t>
  </si>
  <si>
    <t>hmmpanther:PTHR24084:SF6&amp;hmmpanther:PTHR24084&amp;Pfam_domain:PF00104&amp;Gene3D:1.10.565.10&amp;SMART_domains:SM00430&amp;Superfamily_domains:SSF48508</t>
  </si>
  <si>
    <t>0&amp;1&amp;1</t>
  </si>
  <si>
    <t>1&amp;1&amp;1</t>
  </si>
  <si>
    <t>p.R727L</t>
  </si>
  <si>
    <t>EVENT_DISCARDED: UNRELIABLE LEVEL OF TUMOR DATA: CONF INTERVAL 0.123606931501968</t>
  </si>
  <si>
    <t>Missense</t>
  </si>
  <si>
    <t>p.R630W</t>
  </si>
  <si>
    <t>ATM</t>
  </si>
  <si>
    <t>ENST00000278616</t>
  </si>
  <si>
    <t>11:g.108196843_108196844insT</t>
  </si>
  <si>
    <t>0/1:86,78:164:99:2417,0,2700</t>
  </si>
  <si>
    <t>-</t>
  </si>
  <si>
    <t>frameshift_variant</t>
  </si>
  <si>
    <t>ENST00000278616:c.7251_7252insT</t>
  </si>
  <si>
    <t>ENSP00000278616:p.S2289SX</t>
  </si>
  <si>
    <t>PVS1(frameshift_variant in susceptible gene ATM) -- PM2(Low/absent allele frequency None&lt;=0.0005)</t>
  </si>
  <si>
    <t>ENSG00000149311</t>
  </si>
  <si>
    <t>47/63</t>
  </si>
  <si>
    <t>ENST00000278616.4:c.6866_6867insT</t>
  </si>
  <si>
    <t>ENSP00000278616.4:p.Glu2290Ter</t>
  </si>
  <si>
    <t>7251-7252</t>
  </si>
  <si>
    <t>6866-6867</t>
  </si>
  <si>
    <t>S/SX</t>
  </si>
  <si>
    <t>tct/tcTt</t>
  </si>
  <si>
    <t>CI991969</t>
  </si>
  <si>
    <t>insertion</t>
  </si>
  <si>
    <t>CCDS31669.1</t>
  </si>
  <si>
    <t>ENSP00000278616</t>
  </si>
  <si>
    <t>Q13315</t>
  </si>
  <si>
    <t>M0QXY8&amp;E9PRG7&amp;E9PIN0</t>
  </si>
  <si>
    <t>UPI0000DBEF44</t>
  </si>
  <si>
    <t>Pfam_domain:PF02259&amp;hmmpanther:PTHR11139&amp;hmmpanther:PTHR11139:SF66&amp;PROSITE_profiles:PS51189</t>
  </si>
  <si>
    <t>p.S2289SX</t>
  </si>
  <si>
    <t>Missense_Mutation,Missense_Mutation</t>
  </si>
  <si>
    <t>p.S978Y,p.L2557V</t>
  </si>
  <si>
    <t>PRAD</t>
  </si>
  <si>
    <t>11:g.108198392_108198395delTACA</t>
  </si>
  <si>
    <t>0/1:38,32:70:99:1220,0,2096</t>
  </si>
  <si>
    <t>TACA</t>
  </si>
  <si>
    <t>ENST00000278616:c.7381_7384delTACA</t>
  </si>
  <si>
    <t>ENSP00000278616:p.LT2332-2333X</t>
  </si>
  <si>
    <t>48/63</t>
  </si>
  <si>
    <t>ENST00000278616.4:c.6996_6999delNNNN</t>
  </si>
  <si>
    <t>ENSP00000278616.4:p.Tyr2334GlnfsTer4</t>
  </si>
  <si>
    <t>7381-7384</t>
  </si>
  <si>
    <t>6996-6999</t>
  </si>
  <si>
    <t>2332-2333</t>
  </si>
  <si>
    <t>LT/X</t>
  </si>
  <si>
    <t>ctTACA/ct</t>
  </si>
  <si>
    <t>rs763554569</t>
  </si>
  <si>
    <t>deletion</t>
  </si>
  <si>
    <t>Superfamily_domains:SSF48371&amp;Pfam_domain:PF02259&amp;hmmpanther:PTHR11139&amp;hmmpanther:PTHR11139:SF66&amp;PROSITE_profiles:PS51189</t>
  </si>
  <si>
    <t>p.LT2332-2333X</t>
  </si>
  <si>
    <t>11:108198391:.:TTACA:T</t>
  </si>
  <si>
    <t>p.E2164K</t>
  </si>
  <si>
    <t>BLCA</t>
  </si>
  <si>
    <t>11:g.108098354G&gt;A</t>
  </si>
  <si>
    <t>0/1:31,32:63:99:605,0,809</t>
  </si>
  <si>
    <t>start_lost</t>
  </si>
  <si>
    <t>ENST00000278616:c.388G&gt;A</t>
  </si>
  <si>
    <t>ENSP00000278616:p.M1I</t>
  </si>
  <si>
    <t>Ataxia-telangiectasia syndrome;not provided;Not Provided;Hereditary cancer-predisposing syndrome</t>
  </si>
  <si>
    <t>PVS1(start_lost in susceptible gene ATM) -- PS1(Peptide change is known pathogenic) -- PM2(Low/absent allele frequency None&lt;=0.0005)</t>
  </si>
  <si>
    <t>ENST00000278616.4:c.3N&gt;A</t>
  </si>
  <si>
    <t>ENSP00000278616.4:p.Met1?</t>
  </si>
  <si>
    <t>M/I</t>
  </si>
  <si>
    <t>atG/atA</t>
  </si>
  <si>
    <t>CM030187&amp;rs781404312</t>
  </si>
  <si>
    <t>probably_damaging(0.995)</t>
  </si>
  <si>
    <t>hmmpanther:PTHR11139&amp;hmmpanther:PTHR11139:SF66</t>
  </si>
  <si>
    <t>A:8.237e-06</t>
  </si>
  <si>
    <t>A:9.625e-05</t>
  </si>
  <si>
    <t>A:8.241e-06</t>
  </si>
  <si>
    <t>likely_pathogenic</t>
  </si>
  <si>
    <t>p.M1I</t>
  </si>
  <si>
    <t>11:108098354:.:G:A</t>
  </si>
  <si>
    <t>p.R982C</t>
  </si>
  <si>
    <t>11:g.108155008_108155008delG</t>
  </si>
  <si>
    <t>0/1:27,17:44:99:501,0,869</t>
  </si>
  <si>
    <t>ENST00000278616:c.4186delG</t>
  </si>
  <si>
    <t>ENSP00000278616:p.E1267X</t>
  </si>
  <si>
    <t>26/63</t>
  </si>
  <si>
    <t>ENST00000278616.4:c.3801delN</t>
  </si>
  <si>
    <t>ENSP00000278616.4:p.Val1268Ter</t>
  </si>
  <si>
    <t>E/X</t>
  </si>
  <si>
    <t>gaG/ga</t>
  </si>
  <si>
    <t>rs765158119</t>
  </si>
  <si>
    <t>Superfamily_domains:SSF48371&amp;hmmpanther:PTHR11139&amp;hmmpanther:PTHR11139:SF66</t>
  </si>
  <si>
    <t>p.E1267X</t>
  </si>
  <si>
    <t>11:108155007:.:AG:A</t>
  </si>
  <si>
    <t>EVENT_DISCARDED: UNRELIABLE LEVEL OF NORMAL DATA: CONF INTERVAL 0.122983596177445</t>
  </si>
  <si>
    <t>p.N2875K</t>
  </si>
  <si>
    <t>ESCA</t>
  </si>
  <si>
    <t>11:g.108198392_108198393insA</t>
  </si>
  <si>
    <t>0/1:20,10:30:99:314,0,650</t>
  </si>
  <si>
    <t>ENST00000278616:c.7381_7382insA</t>
  </si>
  <si>
    <t>ENSP00000278616:p.-2332-2333X</t>
  </si>
  <si>
    <t>ENST00000278616.4:c.6996_6997insA</t>
  </si>
  <si>
    <t>ENSP00000278616.4:p.Thr2333AsnfsTer40</t>
  </si>
  <si>
    <t>7381-7382</t>
  </si>
  <si>
    <t>6996-6997</t>
  </si>
  <si>
    <t>-/X</t>
  </si>
  <si>
    <t>-/A</t>
  </si>
  <si>
    <t>CI983035&amp;rs775539486</t>
  </si>
  <si>
    <t>1&amp;0</t>
  </si>
  <si>
    <t>p.-2332-2333X</t>
  </si>
  <si>
    <t>EVENT_DISCARDED: UNRELIABLE LEVEL OF TUMOR DATA: CONF INTERVAL 0.159593575867958</t>
  </si>
  <si>
    <t>p.T1558M</t>
  </si>
  <si>
    <t>11:g.108098418C&gt;T</t>
  </si>
  <si>
    <t>0/1:49,36:85:99:987,0,1460</t>
  </si>
  <si>
    <t>ENST00000278616:c.452C&gt;T</t>
  </si>
  <si>
    <t>ENSP00000278616:p.R23*</t>
  </si>
  <si>
    <t>Hereditary cancer-predisposing syndrome</t>
  </si>
  <si>
    <t>PVS1(stop_gained in susceptible gene ATM) -- PS1(Peptide change is known pathogenic) -- PM2(Low/absent allele frequency None&lt;=0.0005)</t>
  </si>
  <si>
    <t>ENST00000278616.4:c.67N&gt;T</t>
  </si>
  <si>
    <t>ENSP00000278616.4:p.Arg23Ter</t>
  </si>
  <si>
    <t>rs746235533&amp;CM024724</t>
  </si>
  <si>
    <t>Pfam_domain:PF11640&amp;hmmpanther:PTHR11139&amp;hmmpanther:PTHR11139:SF66</t>
  </si>
  <si>
    <t>T:2.472e-05</t>
  </si>
  <si>
    <t>T:2.998e-05</t>
  </si>
  <si>
    <t>0&amp;1</t>
  </si>
  <si>
    <t>p.R23*</t>
  </si>
  <si>
    <t>11:108098418:.:C:T</t>
  </si>
  <si>
    <t>Frame_Shift_Ins</t>
  </si>
  <si>
    <t>p.E343Rfs*5</t>
  </si>
  <si>
    <t>BRCA1</t>
  </si>
  <si>
    <t>BRCA</t>
  </si>
  <si>
    <t>ENST00000471181</t>
  </si>
  <si>
    <t>17:g.41258504A&gt;C</t>
  </si>
  <si>
    <t>0/1:36,28:64:99:799,0,963</t>
  </si>
  <si>
    <t>ENST00000471181:c.413A&gt;C</t>
  </si>
  <si>
    <t>ENSP00000418960:p.C61G</t>
  </si>
  <si>
    <t>PM2,PP2,PS1</t>
  </si>
  <si>
    <t>PS1(Peptide change is known pathogenic) -- PM2(Low/absent allele frequency None&lt;=0.0005) -- PP2(Missense variant in gene from gene list)</t>
  </si>
  <si>
    <t>ENSG00000012048</t>
  </si>
  <si>
    <t>ENST00000346315</t>
  </si>
  <si>
    <t>ENST00000346315.3:c.181N&gt;G</t>
  </si>
  <si>
    <t>ENSP00000246907.4:p.Cys61Gly</t>
  </si>
  <si>
    <t>C/G</t>
  </si>
  <si>
    <t>Tgt/Ggt</t>
  </si>
  <si>
    <t>CM110355&amp;CM093550&amp;CM940172</t>
  </si>
  <si>
    <t>ENSP00000246907</t>
  </si>
  <si>
    <t>Q9NQR3&amp;Q92897&amp;Q4EW25&amp;Q3YB53&amp;Q3YB50&amp;Q3YB49&amp;Q3B891&amp;K4K7V3&amp;K4JUB1&amp;G4V503&amp;G4V502&amp;G4V500&amp;G4V4Z8&amp;G4V4Z7&amp;G1UI37&amp;E7EWN5&amp;E7EMP0&amp;C9IZW4&amp;C4PFY7</t>
  </si>
  <si>
    <t>UPI000014170D</t>
  </si>
  <si>
    <t>possibly_damaging(0.783)</t>
  </si>
  <si>
    <t>Prints_domain:PR00493&amp;Superfamily_domains:SSF57850&amp;SMART_domains:SM00184&amp;PIRSF_domain:PIRSF001734&amp;Pfam_domain:PF00097&amp;Gene3D:3.30.40.10&amp;hmmpanther:PTHR13763:SF0&amp;hmmpanther:PTHR13763&amp;PROSITE_profiles:PS50089</t>
  </si>
  <si>
    <t>p.C61G</t>
  </si>
  <si>
    <t>17:41258504:rs28897672:A:C</t>
  </si>
  <si>
    <t>Nonsense_Mutation</t>
  </si>
  <si>
    <t>p.Q934*</t>
  </si>
  <si>
    <t>BRCA2</t>
  </si>
  <si>
    <t>ENST00000544455</t>
  </si>
  <si>
    <t>13:g.32920968_32920971delAATA</t>
  </si>
  <si>
    <t>0/1:151,146:297:99:5560,0,8234</t>
  </si>
  <si>
    <t>AATA</t>
  </si>
  <si>
    <t>ENST00000544455:c.7169_7172delAATA</t>
  </si>
  <si>
    <t>ENSP00000439902:p.TI2314-2315X</t>
  </si>
  <si>
    <t>PVS1(frameshift_variant in susceptible gene BRCA2) -- PM2(Low/absent allele frequency None&lt;=0.0005)</t>
  </si>
  <si>
    <t>ENSG00000139618</t>
  </si>
  <si>
    <t>ENST00000380152</t>
  </si>
  <si>
    <t>13/27</t>
  </si>
  <si>
    <t>ENST00000380152.3:c.6942_6945delNNNN</t>
  </si>
  <si>
    <t>ENSP00000369497.3:p.Ile2315LysfsTer12</t>
  </si>
  <si>
    <t>7175-7178</t>
  </si>
  <si>
    <t>6942-6945</t>
  </si>
  <si>
    <t>2314-2315</t>
  </si>
  <si>
    <t>TI/X</t>
  </si>
  <si>
    <t>acAATA/ac</t>
  </si>
  <si>
    <t>rs751065688</t>
  </si>
  <si>
    <t>CCDS9344.1</t>
  </si>
  <si>
    <t>ENSP00000369497</t>
  </si>
  <si>
    <t>P51587</t>
  </si>
  <si>
    <t>Q9H4L3&amp;Q8IU82&amp;Q8IU77&amp;Q8IU64&amp;K4K7W0&amp;K4JXT6&amp;K4JTT2&amp;E9PIQ1</t>
  </si>
  <si>
    <t>UPI00001FCBCC</t>
  </si>
  <si>
    <t>hmmpanther:PTHR11289&amp;hmmpanther:PTHR11289:SF0&amp;PIRSF_domain:PIRSF002397</t>
  </si>
  <si>
    <t>p.TI2314-2315X</t>
  </si>
  <si>
    <t>13:32920967:rs80359629:CAATA:C</t>
  </si>
  <si>
    <t>p.L2926*</t>
  </si>
  <si>
    <t>13:g.32913285_32913288delTCAA</t>
  </si>
  <si>
    <t>0/1:74,59:133:99:2212,0,4396</t>
  </si>
  <si>
    <t>TCAA</t>
  </si>
  <si>
    <t>ENST00000544455:c.5020_5023delTCAA</t>
  </si>
  <si>
    <t>ENSP00000439902:p.LN1598-1599X</t>
  </si>
  <si>
    <t>ENST00000380152.3:c.4793_4796delNNNN</t>
  </si>
  <si>
    <t>ENSP00000369497.3:p.Asn1599MetfsTer17</t>
  </si>
  <si>
    <t>5026-5029</t>
  </si>
  <si>
    <t>4793-4796</t>
  </si>
  <si>
    <t>1598-1599</t>
  </si>
  <si>
    <t>LN/X</t>
  </si>
  <si>
    <t>cTCAAt/ct</t>
  </si>
  <si>
    <t>rs747418290</t>
  </si>
  <si>
    <t>-:0</t>
  </si>
  <si>
    <t>-:8.237e-06</t>
  </si>
  <si>
    <t>-:8.33e-06</t>
  </si>
  <si>
    <t>-:1.514e-05</t>
  </si>
  <si>
    <t>p.LN1598-1599X</t>
  </si>
  <si>
    <t>13:32913284:.:CTCAA:C</t>
  </si>
  <si>
    <t>p.N1784Kfs*3</t>
  </si>
  <si>
    <t>PAAD</t>
  </si>
  <si>
    <t>13:g.32911601C&gt;T</t>
  </si>
  <si>
    <t>0/1:31,38:69:99:1171,0,998</t>
  </si>
  <si>
    <t>ENST00000544455:c.3336C&gt;T</t>
  </si>
  <si>
    <t>ENSP00000439902:p.Q1037*</t>
  </si>
  <si>
    <t>Breast-ovarian cancer, familial 2;Hereditary breast and ovarian cancer syndrome;not provided;Not Provided;Hereditary cancer-predisposing syndrome</t>
  </si>
  <si>
    <t>PVS1(stop_gained in susceptible gene BRCA2) -- PS1(Peptide change is known pathogenic) -- PM2(Low/absent allele frequency None&lt;=0.0005)</t>
  </si>
  <si>
    <t>ENST00000380152.3:c.3109N&gt;T</t>
  </si>
  <si>
    <t>ENSP00000369497.3:p.Gln1037Ter</t>
  </si>
  <si>
    <t>Q/*</t>
  </si>
  <si>
    <t>Caa/Taa</t>
  </si>
  <si>
    <t>CM001646&amp;rs80358557</t>
  </si>
  <si>
    <t>p.Q1037*</t>
  </si>
  <si>
    <t>Frame_Shift_Del</t>
  </si>
  <si>
    <t>p.V2716Wfs*17</t>
  </si>
  <si>
    <t>CDH1</t>
  </si>
  <si>
    <t>ENST00000261769</t>
  </si>
  <si>
    <t>16:g.68846167G&gt;A</t>
  </si>
  <si>
    <t>0/1:37,38:75:99:1072,0,1112</t>
  </si>
  <si>
    <t>splice_donor_variant</t>
  </si>
  <si>
    <t>ENST00000261769:c.G&gt;A</t>
  </si>
  <si>
    <t>ENSP00000261769:p.</t>
  </si>
  <si>
    <t>Hereditary cancer-predisposing syndrome;Hereditary diffuse gastric cancer</t>
  </si>
  <si>
    <t>PVS1(splice_donor_variant in susceptible gene CDH1) -- PS1(Peptide change is known pathogenic) -- PM2(Low/absent allele frequency None&lt;=0.0005)</t>
  </si>
  <si>
    <t>ENSG00000039068</t>
  </si>
  <si>
    <t>ENST00000261769.5:c.1137+1N&gt;A</t>
  </si>
  <si>
    <t>CS991341</t>
  </si>
  <si>
    <t>CCDS10869.1</t>
  </si>
  <si>
    <t>ENSP00000261769</t>
  </si>
  <si>
    <t>P12830</t>
  </si>
  <si>
    <t>B3GN61</t>
  </si>
  <si>
    <t>UPI00000341EF</t>
  </si>
  <si>
    <t>Splice_Site</t>
  </si>
  <si>
    <t>p.X229_splice</t>
  </si>
  <si>
    <t>CHEK2</t>
  </si>
  <si>
    <t>ENST00000382580</t>
  </si>
  <si>
    <t>22:g.29130431C&gt;T</t>
  </si>
  <si>
    <t>0/1:37,30:67:99:890,0,1142</t>
  </si>
  <si>
    <t>ENST00000382580:c.355C&gt;T</t>
  </si>
  <si>
    <t>ENSP00000372023:p.W93*</t>
  </si>
  <si>
    <t>PVS1(stop_gained in susceptible gene CHEK2) -- PM2(Low/absent allele frequency None&lt;=0.0005)</t>
  </si>
  <si>
    <t>ENSG00000183765</t>
  </si>
  <si>
    <t>ENST00000328354</t>
  </si>
  <si>
    <t>ENST00000328354.6:c.279N&gt;A</t>
  </si>
  <si>
    <t>ENSP00000329178.6:p.Trp93Ter</t>
  </si>
  <si>
    <t>W/*</t>
  </si>
  <si>
    <t>tgG/tgA</t>
  </si>
  <si>
    <t>rs587782070</t>
  </si>
  <si>
    <t>CCDS13843.1</t>
  </si>
  <si>
    <t>ENSP00000329178</t>
  </si>
  <si>
    <t>O96017</t>
  </si>
  <si>
    <t>B7ZBF2</t>
  </si>
  <si>
    <t>UPI00000316FF</t>
  </si>
  <si>
    <t>hmmpanther:PTHR24344:SF21&amp;hmmpanther:PTHR24344&amp;Gene3D:2.60.200.20&amp;Superfamily_domains:SSF49879</t>
  </si>
  <si>
    <t>T:8.667e-05</t>
  </si>
  <si>
    <t>T:2.48e-05</t>
  </si>
  <si>
    <t>T:3.007e-05</t>
  </si>
  <si>
    <t>p.W93*</t>
  </si>
  <si>
    <t>22:29130431:.:C:T</t>
  </si>
  <si>
    <t>Splice_Site,Missense_Mutation,Nonsense_Mutation,Missense_Mutation</t>
  </si>
  <si>
    <t>p.X500_splice,p.E420K,p.S399*,p.H382Y</t>
  </si>
  <si>
    <t>COL7A1</t>
  </si>
  <si>
    <t>ENST00000328333</t>
  </si>
  <si>
    <t>3:g.48605939_48605939delC</t>
  </si>
  <si>
    <t>0/1:21,23:44:99:730,0,653</t>
  </si>
  <si>
    <t>ENST00000328333:c.7895delC</t>
  </si>
  <si>
    <t>ENSP00000332371:p.G2596X</t>
  </si>
  <si>
    <t>PVS1(frameshift_variant in susceptible gene COL7A1) -- PM2(Low/absent allele frequency None&lt;=0.0005)</t>
  </si>
  <si>
    <t>ENSG00000114270</t>
  </si>
  <si>
    <t>104/118</t>
  </si>
  <si>
    <t>ENST00000328333.8:c.7787delN</t>
  </si>
  <si>
    <t>ENSP00000332371.8:p.Gly2596ValfsTer35</t>
  </si>
  <si>
    <t>G/X</t>
  </si>
  <si>
    <t>gGt/gt</t>
  </si>
  <si>
    <t>rs759990189&amp;CD972153</t>
  </si>
  <si>
    <t>CCDS2773.1</t>
  </si>
  <si>
    <t>ENSP00000332371</t>
  </si>
  <si>
    <t>Q02388</t>
  </si>
  <si>
    <t>UPI0000126D20</t>
  </si>
  <si>
    <t>Pfam_domain:PF01391&amp;hmmpanther:PTHR24023&amp;Low_complexity_(Seg):seg</t>
  </si>
  <si>
    <t>-:0.0002</t>
  </si>
  <si>
    <t>-:9.066e-06</t>
  </si>
  <si>
    <t>-:1.625e-05</t>
  </si>
  <si>
    <t>p.G2596X</t>
  </si>
  <si>
    <t>3:48605938:.:AC:A</t>
  </si>
  <si>
    <t>EVENT_DISCARDED: UNRELIABLE LEVEL OF TUMOR DATA: CONF INTERVAL 0.146643538792173</t>
  </si>
  <si>
    <t>p.R2346H</t>
  </si>
  <si>
    <t>HNSC</t>
  </si>
  <si>
    <t>3:g.48617463C&gt;A</t>
  </si>
  <si>
    <t>0/1:45,13:58:99:253,0,1340</t>
  </si>
  <si>
    <t>ENST00000328333:c.C&gt;A</t>
  </si>
  <si>
    <t>ENSP00000332371:p.</t>
  </si>
  <si>
    <t>PVS1(splice_donor_variant in susceptible gene COL7A1) -- PM2(Low/absent allele frequency None&lt;=0.0005)</t>
  </si>
  <si>
    <t>56/117</t>
  </si>
  <si>
    <t>ENST00000328333.8:c.5124+1N&gt;T</t>
  </si>
  <si>
    <t>COSM381519</t>
  </si>
  <si>
    <t>Fail</t>
  </si>
  <si>
    <t>p.X1708_splice</t>
  </si>
  <si>
    <t>FAH</t>
  </si>
  <si>
    <t>LUSC</t>
  </si>
  <si>
    <t>ENST00000407106</t>
  </si>
  <si>
    <t>15:g.80473390G&gt;T</t>
  </si>
  <si>
    <t>0/1:29,17:46:99:439,0,927</t>
  </si>
  <si>
    <t>ENST00000407106:c.1224G&gt;T</t>
  </si>
  <si>
    <t>ENSP00000385080:p.E357*</t>
  </si>
  <si>
    <t>PM2,PS1,PSC1</t>
  </si>
  <si>
    <t>Tyrosinemia type I;TYROSINEMIA, TYPE I</t>
  </si>
  <si>
    <t>PSC1(stop_gained recessive in gene FAH) -- PS1(Peptide change is known pathogenic) -- PM2(Low/absent allele frequency None&lt;=0.0005)</t>
  </si>
  <si>
    <t>ENSG00000103876</t>
  </si>
  <si>
    <t>ENST00000261755</t>
  </si>
  <si>
    <t>14/15</t>
  </si>
  <si>
    <t>ENST00000261755.5:c.1069N&gt;T</t>
  </si>
  <si>
    <t>ENSP00000261755.5:p.Glu357Ter</t>
  </si>
  <si>
    <t>E/*</t>
  </si>
  <si>
    <t>Gaa/Taa</t>
  </si>
  <si>
    <t>CM930238&amp;rs121965075</t>
  </si>
  <si>
    <t>CCDS10314.1</t>
  </si>
  <si>
    <t>ENSP00000261755</t>
  </si>
  <si>
    <t>P16930</t>
  </si>
  <si>
    <t>Q53XA7&amp;H0YLC7</t>
  </si>
  <si>
    <t>UPI000012A422</t>
  </si>
  <si>
    <t>hmmpanther:PTHR11820:SF1&amp;hmmpanther:PTHR11820&amp;Gene3D:3.90.850.10&amp;TIGRFAM_domain:TIGR01266&amp;Pfam_domain:PF01557&amp;Superfamily_domains:SSF56529</t>
  </si>
  <si>
    <t>T:2.473e-05</t>
  </si>
  <si>
    <t>T:4.499e-05</t>
  </si>
  <si>
    <t>p.E357*</t>
  </si>
  <si>
    <t>15:80473390:rs121965075:G:T</t>
  </si>
  <si>
    <t>EVENT_DISCARDED: UNRELIABLE LEVEL OF TUMOR DATA: CONF INTERVAL 0.123394355947463</t>
  </si>
  <si>
    <t>p.X122_splice</t>
  </si>
  <si>
    <t>FH</t>
  </si>
  <si>
    <t>KIRP</t>
  </si>
  <si>
    <t>ENST00000366560</t>
  </si>
  <si>
    <t>1:g.241672081G&gt;C</t>
  </si>
  <si>
    <t>0/1:46,42:88:99:1134,0,1385</t>
  </si>
  <si>
    <t>ENST00000366560:c.599G&gt;C</t>
  </si>
  <si>
    <t>ENSP00000355518:p.S187*</t>
  </si>
  <si>
    <t>PVS1(stop_gained in susceptible gene FH) -- PM2(Low/absent allele frequency None&lt;=0.0005)</t>
  </si>
  <si>
    <t>ENSG00000091483</t>
  </si>
  <si>
    <t>ENST00000366560.3:c.560N&gt;G</t>
  </si>
  <si>
    <t>ENSP00000355518.3:p.Ser187Ter</t>
  </si>
  <si>
    <t>S/*</t>
  </si>
  <si>
    <t>tCa/tGa</t>
  </si>
  <si>
    <t>rs398123166&amp;CM031673</t>
  </si>
  <si>
    <t>CCDS1617.1</t>
  </si>
  <si>
    <t>ENSP00000355518</t>
  </si>
  <si>
    <t>P07954</t>
  </si>
  <si>
    <t>B1ANK7</t>
  </si>
  <si>
    <t>UPI000012AD6A</t>
  </si>
  <si>
    <t>Prints_domain:PR00149&amp;Superfamily_domains:SSF48557&amp;TIGRFAM_domain:TIGR00979&amp;Gene3D:1.20.200.10&amp;Pfam_domain:PF00206&amp;hmmpanther:PTHR11444:SF1&amp;hmmpanther:PTHR11444&amp;HAMAP:MF_00743</t>
  </si>
  <si>
    <t>A:0&amp;C:0</t>
  </si>
  <si>
    <t>A:8.237e-06&amp;C:8.237e-06</t>
  </si>
  <si>
    <t>A:0&amp;C:9.878e-05</t>
  </si>
  <si>
    <t>A:8.396e-06&amp;C:8.396e-06</t>
  </si>
  <si>
    <t>A:1.528e-05&amp;C:0</t>
  </si>
  <si>
    <t>p.S187*</t>
  </si>
  <si>
    <t>1:241672081:.:G:C</t>
  </si>
  <si>
    <t>p.X464_splice</t>
  </si>
  <si>
    <t>HNF1A</t>
  </si>
  <si>
    <t>LIHC</t>
  </si>
  <si>
    <t>ENST00000257555</t>
  </si>
  <si>
    <t>12:g.121426835C&gt;T</t>
  </si>
  <si>
    <t>0/1:34,21:55:99:579,0,918</t>
  </si>
  <si>
    <t>ENST00000257555:c.752C&gt;T</t>
  </si>
  <si>
    <t>ENSP00000257555:p.Q176*</t>
  </si>
  <si>
    <t>not provided;Not Provided</t>
  </si>
  <si>
    <t>PSC1(stop_gained recessive in gene HNF1A) -- PS1(Peptide change is known pathogenic) -- PM2(Low/absent allele frequency None&lt;=0.0005)</t>
  </si>
  <si>
    <t>stop_gained&amp;splice_region_variant</t>
  </si>
  <si>
    <t>ENSG00000135100</t>
  </si>
  <si>
    <t>ENST00000257555.6:c.526N&gt;T</t>
  </si>
  <si>
    <t>ENSP00000257555.4:p.Gln176Ter</t>
  </si>
  <si>
    <t>Cag/Tag</t>
  </si>
  <si>
    <t>rs754728827&amp;CM024749&amp;COSM24917</t>
  </si>
  <si>
    <t>CCDS9209.1</t>
  </si>
  <si>
    <t>ENSP00000257555</t>
  </si>
  <si>
    <t>E0YMJ2&amp;E0YMJ1&amp;B8YNW1&amp;B8YNU9</t>
  </si>
  <si>
    <t>UPI000013CF6C</t>
  </si>
  <si>
    <t>hmmpanther:PTHR11568:SF4&amp;hmmpanther:PTHR11568&amp;Pfam_domain:PF04814&amp;Gene3D:1.10.260.40&amp;Superfamily_domains:SSF47413</t>
  </si>
  <si>
    <t>T:8.236e-06</t>
  </si>
  <si>
    <t>T:8.392e-06</t>
  </si>
  <si>
    <t>T:1.52e-05</t>
  </si>
  <si>
    <t>0&amp;0&amp;1</t>
  </si>
  <si>
    <t>p.Q176*</t>
  </si>
  <si>
    <t>12:121426835:.:C:T</t>
  </si>
  <si>
    <t>p.X109_splice</t>
  </si>
  <si>
    <t>MLH1</t>
  </si>
  <si>
    <t>COAD</t>
  </si>
  <si>
    <t>ENST00000231790</t>
  </si>
  <si>
    <t>3:g.37053589C&gt;T</t>
  </si>
  <si>
    <t>0/1:50,55:105:99:1566,0,981</t>
  </si>
  <si>
    <t>ENST00000231790:c.892C&gt;T</t>
  </si>
  <si>
    <t>ENSP00000231790:p.R226*</t>
  </si>
  <si>
    <t>Lynch syndrome II;COLORECTAL CANCER, HEREDITARY NONPOLYPOSIS, TYPE 2;Turcot syndrome;Lynch syndrome;Lynch Syndrome;Hereditary cancer-predisposing syndrome;not provided;Not Provided</t>
  </si>
  <si>
    <t>PVS1(stop_gained in susceptible gene MLH1) -- PS1(Peptide change is known pathogenic) -- PM2(Low/absent allele frequency None&lt;=0.0005)</t>
  </si>
  <si>
    <t>ENSG00000076242</t>
  </si>
  <si>
    <t>ENST00000231790.2:c.676N&gt;T</t>
  </si>
  <si>
    <t>ENSP00000231790.2:p.Arg226Ter</t>
  </si>
  <si>
    <t>CM960967&amp;rs63751615&amp;MMR_c.676C&gt;T&amp;COSM1566805&amp;COSM27170</t>
  </si>
  <si>
    <t>CCDS2663.1</t>
  </si>
  <si>
    <t>ENSP00000231790</t>
  </si>
  <si>
    <t>P40692</t>
  </si>
  <si>
    <t>Q5GJ64&amp;F2Z298&amp;E7EUC9&amp;C4PFY8&amp;B7Z821&amp;A8W2I7</t>
  </si>
  <si>
    <t>UPI0000000C7E</t>
  </si>
  <si>
    <t>Gene3D:3.30.230.10&amp;Pfam_domain:PF01119&amp;hmmpanther:PTHR10073&amp;hmmpanther:PTHR10073:SF12&amp;Superfamily_domains:SSF54211&amp;TIGRFAM_domain:TIGR00585</t>
  </si>
  <si>
    <t>T:0&amp;T:0</t>
  </si>
  <si>
    <t>&amp;</t>
  </si>
  <si>
    <t>T:8.236e-06&amp;T:8.236e-06</t>
  </si>
  <si>
    <t>T:8.273e-06&amp;T:8.273e-06</t>
  </si>
  <si>
    <t>T:1.505e-05&amp;T:1.505e-05</t>
  </si>
  <si>
    <t>0&amp;0&amp;0&amp;1&amp;1</t>
  </si>
  <si>
    <t>1&amp;1&amp;0&amp;1&amp;1</t>
  </si>
  <si>
    <t>p.R226*</t>
  </si>
  <si>
    <t>3:37053589:rs121912958:C:T</t>
  </si>
  <si>
    <t>p.R265Vfs*3</t>
  </si>
  <si>
    <t>MSH2</t>
  </si>
  <si>
    <t>OV</t>
  </si>
  <si>
    <t>ENST00000233146</t>
  </si>
  <si>
    <t>2:g.47637350G&gt;A</t>
  </si>
  <si>
    <t>0/1:395,339:734:99:9320,0,11649</t>
  </si>
  <si>
    <t>ENST00000233146:c.707G&gt;A</t>
  </si>
  <si>
    <t>ENSP00000233146:p.G162R</t>
  </si>
  <si>
    <t>Lynch syndrome;Lynch Syndrome</t>
  </si>
  <si>
    <t>ENSG00000095002</t>
  </si>
  <si>
    <t>ENST00000233146.2:c.484N&gt;A</t>
  </si>
  <si>
    <t>ENSP00000233146.2:p.Gly162Arg</t>
  </si>
  <si>
    <t>G/R</t>
  </si>
  <si>
    <t>Gga/Aga</t>
  </si>
  <si>
    <t>HM040113&amp;rs63750624&amp;CM086856&amp;MMR_c.484G&gt;A</t>
  </si>
  <si>
    <t>CCDS1834.1</t>
  </si>
  <si>
    <t>ENSP00000233146</t>
  </si>
  <si>
    <t>P43246</t>
  </si>
  <si>
    <t>Q53RU4&amp;C9J809&amp;B4DL39</t>
  </si>
  <si>
    <t>UPI00000405F6</t>
  </si>
  <si>
    <t>probably_damaging(0.999)</t>
  </si>
  <si>
    <t>hmmpanther:PTHR11361&amp;hmmpanther:PTHR11361:SF35&amp;Pfam_domain:PF05188&amp;Gene3D:3.30.420.110&amp;PIRSF_domain:PIRSF005813</t>
  </si>
  <si>
    <t>1&amp;1&amp;1&amp;0</t>
  </si>
  <si>
    <t>p.G162R</t>
  </si>
  <si>
    <t>p.Q409*</t>
  </si>
  <si>
    <t>MSH6</t>
  </si>
  <si>
    <t>ENST00000234420</t>
  </si>
  <si>
    <t>2:g.48033745_48033748delAAGC</t>
  </si>
  <si>
    <t>0/1:32,24:56:99:866,0,1829</t>
  </si>
  <si>
    <t>AAGC</t>
  </si>
  <si>
    <t>ENST00000234420:c.4108_4111delAAGC</t>
  </si>
  <si>
    <t>ENSP00000234420:p.KA1319-1320X</t>
  </si>
  <si>
    <t>PVS1(frameshift_variant in susceptible gene MSH6) -- PM2(Low/absent allele frequency None&lt;=0.0005)</t>
  </si>
  <si>
    <t>ENSG00000116062</t>
  </si>
  <si>
    <t>ENST00000234420.5:c.3956_3959delNNNN</t>
  </si>
  <si>
    <t>ENSP00000234420.4:p.Ala1320GlufsTer6</t>
  </si>
  <si>
    <t>4108-4111</t>
  </si>
  <si>
    <t>3956-3959</t>
  </si>
  <si>
    <t>1319-1320</t>
  </si>
  <si>
    <t>KA/X</t>
  </si>
  <si>
    <t>aAAGCa/aa</t>
  </si>
  <si>
    <t>rs267608119&amp;MMR_c.3956_3959delAAGC</t>
  </si>
  <si>
    <t>CCDS1836.1</t>
  </si>
  <si>
    <t>ENSP00000234420</t>
  </si>
  <si>
    <t>P52701</t>
  </si>
  <si>
    <t>U3KQ72&amp;F5H2F9&amp;C9JH55&amp;C9J8Y8&amp;C9J7Y7</t>
  </si>
  <si>
    <t>UPI00000405F8</t>
  </si>
  <si>
    <t>hmmpanther:PTHR11361:SF31&amp;hmmpanther:PTHR11361&amp;Pfam_domain:PF00488&amp;Gene3D:3.40.50.300&amp;SMART_domains:SM00534&amp;PIRSF_domain:PIRSF037677&amp;Superfamily_domains:SSF52540</t>
  </si>
  <si>
    <t>-:0&amp;-:0</t>
  </si>
  <si>
    <t>-:8.237e-06&amp;-:8.237e-06</t>
  </si>
  <si>
    <t>-:8.418e-06&amp;-:8.418e-06</t>
  </si>
  <si>
    <t>-:1.532e-05&amp;-:1.532e-05</t>
  </si>
  <si>
    <t>p.KA1319-1320X</t>
  </si>
  <si>
    <t>2:48033744:.:AAAGC:A</t>
  </si>
  <si>
    <t>p.T336Ffs*11</t>
  </si>
  <si>
    <t>2:g.48025864_48025864delC</t>
  </si>
  <si>
    <t>0/1:66,68:134:99:1948,0,2156</t>
  </si>
  <si>
    <t>ENST00000234420:c.894delC</t>
  </si>
  <si>
    <t>ENSP00000234420:p.R248X</t>
  </si>
  <si>
    <t>ENST00000234420.5:c.742delN</t>
  </si>
  <si>
    <t>ENSP00000234420.4:p.Arg248GlufsTer31</t>
  </si>
  <si>
    <t>R/X</t>
  </si>
  <si>
    <t>Cga/ga</t>
  </si>
  <si>
    <t>CM992183&amp;rs587781691&amp;MMR_c.742C&gt;T</t>
  </si>
  <si>
    <t>Low_complexity_(Seg):seg&amp;PIRSF_domain:PIRSF037677</t>
  </si>
  <si>
    <t>-:8.236e-06</t>
  </si>
  <si>
    <t>-:8.268e-06</t>
  </si>
  <si>
    <t>-:1.504e-05</t>
  </si>
  <si>
    <t>1&amp;1&amp;0</t>
  </si>
  <si>
    <t>p.R248X</t>
  </si>
  <si>
    <t>2:48025863:.:AC:A</t>
  </si>
  <si>
    <t>p.R248*</t>
  </si>
  <si>
    <t>2:g.48027686_48027686delT</t>
  </si>
  <si>
    <t>0/1:24,21:45:99:634,0,762</t>
  </si>
  <si>
    <t>ENST00000234420:c.2716delT</t>
  </si>
  <si>
    <t>ENSP00000234420:p.I855X</t>
  </si>
  <si>
    <t>ENST00000234420.5:c.2564delN</t>
  </si>
  <si>
    <t>ENSP00000234420.4:p.Ile856LeufsTer12</t>
  </si>
  <si>
    <t>I/X</t>
  </si>
  <si>
    <t>aTt/at</t>
  </si>
  <si>
    <t>rs760558287</t>
  </si>
  <si>
    <t>hmmpanther:PTHR11361:SF31&amp;hmmpanther:PTHR11361&amp;Pfam_domain:PF05192&amp;Gene3D:1.10.1420.10&amp;SMART_domains:SM00533&amp;PIRSF_domain:PIRSF037677&amp;Superfamily_domains:SSF48334</t>
  </si>
  <si>
    <t>-:8.240e-06</t>
  </si>
  <si>
    <t>-:8.326e-06</t>
  </si>
  <si>
    <t>-:1.509e-05</t>
  </si>
  <si>
    <t>p.I855X</t>
  </si>
  <si>
    <t>2:48027685:.:AT:A</t>
  </si>
  <si>
    <t>EVENT_DISCARDED: UNRELIABLE LEVEL OF TUMOR DATA: CONF INTERVAL 0.173475829151584</t>
  </si>
  <si>
    <t>p.G1265*</t>
  </si>
  <si>
    <t>MUTYH</t>
  </si>
  <si>
    <t>ENST00000372098</t>
  </si>
  <si>
    <t>1:g.45797186_45797187insCC</t>
  </si>
  <si>
    <t>0/1:23,12:35:99:444,0,912</t>
  </si>
  <si>
    <t>CC</t>
  </si>
  <si>
    <t>ENST00000372098:c.1353_1354insCC</t>
  </si>
  <si>
    <t>ENSP00000361170:p.E407GX</t>
  </si>
  <si>
    <t>PM2,PSC1</t>
  </si>
  <si>
    <t>PSC1(frameshift_variant recessive in gene MUTYH) -- PM2(Low/absent allele frequency None&lt;=0.0005)</t>
  </si>
  <si>
    <t>ENSG00000132781</t>
  </si>
  <si>
    <t>ENST00000354383</t>
  </si>
  <si>
    <t>13/16</t>
  </si>
  <si>
    <t>ENST00000354383.6:c.1147_1148insGG</t>
  </si>
  <si>
    <t>ENSP00000346354.6:p.Glu383GlyfsTer43</t>
  </si>
  <si>
    <t>1258-1259</t>
  </si>
  <si>
    <t>1147-1148</t>
  </si>
  <si>
    <t>E/GX</t>
  </si>
  <si>
    <t>gag/gGGag</t>
  </si>
  <si>
    <t>rs587780078</t>
  </si>
  <si>
    <t>CCDS41321.1</t>
  </si>
  <si>
    <t>ENSP00000346354</t>
  </si>
  <si>
    <t>Q9UIF7</t>
  </si>
  <si>
    <t>Q8TDZ3&amp;E5KP28&amp;D3DPZ6</t>
  </si>
  <si>
    <t>UPI000006D74A</t>
  </si>
  <si>
    <t>Gene3D:3.90.79.10&amp;Pfam_domain:PF14815&amp;PROSITE_profiles:PS51462&amp;hmmpanther:PTHR10359&amp;hmmpanther:PTHR10359:SF24&amp;Superfamily_domains:SSF55811</t>
  </si>
  <si>
    <t>CC:0</t>
  </si>
  <si>
    <t>CC:0.0004327</t>
  </si>
  <si>
    <t>CC:5.765e-05</t>
  </si>
  <si>
    <t>CC:5.82e-05</t>
  </si>
  <si>
    <t>CC:3.033e-05</t>
  </si>
  <si>
    <t>p.E407GX</t>
  </si>
  <si>
    <t>1:45797186:.:T:TCC</t>
  </si>
  <si>
    <t>EVENT_DISCARDED: UNRELIABLE LEVEL OF TUMOR DATA: CONF INTERVAL 0.148842059999737</t>
  </si>
  <si>
    <t>p.L266V</t>
  </si>
  <si>
    <t>NF1</t>
  </si>
  <si>
    <t>SARC</t>
  </si>
  <si>
    <t>ENST00000358273</t>
  </si>
  <si>
    <t>17:g.29550587T&gt;G</t>
  </si>
  <si>
    <t>0/1:16,15:31:99:486,0,418</t>
  </si>
  <si>
    <t>ENST00000358273:c.T&gt;G</t>
  </si>
  <si>
    <t>ENSP00000351015:p.</t>
  </si>
  <si>
    <t>PVS1(splice_donor_variant in susceptible gene NF1) -- PM2(Low/absent allele frequency None&lt;=0.0005)</t>
  </si>
  <si>
    <t>ENSG00000196712</t>
  </si>
  <si>
    <t>ENST00000356175</t>
  </si>
  <si>
    <t>16/56</t>
  </si>
  <si>
    <t>ENST00000356175.3:c.1845+2N&gt;G</t>
  </si>
  <si>
    <t>CCDS11264.1</t>
  </si>
  <si>
    <t>ENSP00000348498</t>
  </si>
  <si>
    <t>P21359</t>
  </si>
  <si>
    <t>Q9UMU3&amp;Q4W6X4&amp;K7EP94&amp;H0UIC3</t>
  </si>
  <si>
    <t>UPI000002AEF8</t>
  </si>
  <si>
    <t>EVENT_DISCARDED: UNRELIABLE LEVEL OF NORMAL DATA: CONF INTERVAL 0.142204575998987</t>
  </si>
  <si>
    <t>p.R1362*</t>
  </si>
  <si>
    <t>17:g.29653269_29653272delAAGT</t>
  </si>
  <si>
    <t>0/1:10,8:18:99:294,0,396</t>
  </si>
  <si>
    <t>AAGT</t>
  </si>
  <si>
    <t>ENST00000358273:c.5650_?delAAGT</t>
  </si>
  <si>
    <t>ENSP00000351015:p.1756-?</t>
  </si>
  <si>
    <t>splice_donor_variant&amp;coding_sequence_variant</t>
  </si>
  <si>
    <t>36/57</t>
  </si>
  <si>
    <t>36/56</t>
  </si>
  <si>
    <t>ENST00000356175.3:c.5204_5205+2delNNNN</t>
  </si>
  <si>
    <t>5587-?</t>
  </si>
  <si>
    <t>5204-?</t>
  </si>
  <si>
    <t>1735-?</t>
  </si>
  <si>
    <t>rs773428383</t>
  </si>
  <si>
    <t>-:8.238e-06</t>
  </si>
  <si>
    <t>-:8.414e-06</t>
  </si>
  <si>
    <t>-:1.535e-05</t>
  </si>
  <si>
    <t>p.1756-?</t>
  </si>
  <si>
    <t>17:29653268:.:AAAGT:A</t>
  </si>
  <si>
    <t>EVENT_DISCARDED: UNRELIABLE LEVEL OF TUMOR DATA: CONF INTERVAL 0.164796961606382</t>
  </si>
  <si>
    <t>p.L506Afs*5</t>
  </si>
  <si>
    <t>PALB2</t>
  </si>
  <si>
    <t>ENST00000261584</t>
  </si>
  <si>
    <t>16:g.23614792G&gt;C</t>
  </si>
  <si>
    <t>0/1:44,40:84:99:1057,0,1338</t>
  </si>
  <si>
    <t>ENST00000261584:c.3702G&gt;C</t>
  </si>
  <si>
    <t>ENSP00000261584:p.Y1183*</t>
  </si>
  <si>
    <t>not_provided</t>
  </si>
  <si>
    <t>PVS1(stop_gained in susceptible gene PALB2) -- PM2(Low/absent allele frequency None&lt;=0.0005)</t>
  </si>
  <si>
    <t>ENSG00000083093</t>
  </si>
  <si>
    <t>13/13</t>
  </si>
  <si>
    <t>ENST00000261584.4:c.3549N&gt;G</t>
  </si>
  <si>
    <t>ENSP00000261584.4:p.Tyr1183Ter</t>
  </si>
  <si>
    <t>Y/*</t>
  </si>
  <si>
    <t>taC/taG</t>
  </si>
  <si>
    <t>CM070240&amp;CM070239&amp;rs118203998&amp;PALB2:c.3549C&gt;G&amp;PALB2:c.3549C&gt;A</t>
  </si>
  <si>
    <t>CCDS32406.1</t>
  </si>
  <si>
    <t>ENSP00000261584</t>
  </si>
  <si>
    <t>Q86YC2</t>
  </si>
  <si>
    <t>UPI000000DA86</t>
  </si>
  <si>
    <t>hmmpanther:PTHR14662:SF2&amp;hmmpanther:PTHR14662&amp;Gene3D:2.130.10.10&amp;Superfamily_domains:SSF50978</t>
  </si>
  <si>
    <t>C:0&amp;C:0</t>
  </si>
  <si>
    <t>C:1.647e-05&amp;C:1.647e-05</t>
  </si>
  <si>
    <t>C:1.649e-05&amp;C:1.649e-05</t>
  </si>
  <si>
    <t>C:3e-05&amp;C:3e-05</t>
  </si>
  <si>
    <t>not_provided&amp;pathogenic&amp;risk_factor</t>
  </si>
  <si>
    <t>1&amp;1&amp;1&amp;0&amp;0</t>
  </si>
  <si>
    <t>p.Y1183*</t>
  </si>
  <si>
    <t>16:23614792:rs118203998:G:C</t>
  </si>
  <si>
    <t>p.G971R</t>
  </si>
  <si>
    <t>16:g.23647108_23647109insA</t>
  </si>
  <si>
    <t>0/1:95,73:168:99:2269,0,3018</t>
  </si>
  <si>
    <t>ENST00000261584:c.911_912insA</t>
  </si>
  <si>
    <t>ENSP00000261584:p.L253LX</t>
  </si>
  <si>
    <t>PVS1(frameshift_variant in susceptible gene PALB2) -- PM2(Low/absent allele frequency None&lt;=0.0005)</t>
  </si>
  <si>
    <t>ENST00000261584.4:c.758_759insT</t>
  </si>
  <si>
    <t>ENSP00000261584.4:p.Ser254IlefsTer3</t>
  </si>
  <si>
    <t>911-912</t>
  </si>
  <si>
    <t>758-759</t>
  </si>
  <si>
    <t>L/LX</t>
  </si>
  <si>
    <t>cta/ctTa</t>
  </si>
  <si>
    <t>rs756660214</t>
  </si>
  <si>
    <t>hmmpanther:PTHR14662:SF2&amp;hmmpanther:PTHR14662</t>
  </si>
  <si>
    <t>A:0.0002</t>
  </si>
  <si>
    <t>p.L253LX</t>
  </si>
  <si>
    <t>p.E860*</t>
  </si>
  <si>
    <t>PMS2</t>
  </si>
  <si>
    <t>ENST00000265849</t>
  </si>
  <si>
    <t>7:g.6026709G&gt;A</t>
  </si>
  <si>
    <t>0/2:39,39:78:99:1291,.,.,0,.,1251</t>
  </si>
  <si>
    <t>ENST00000265849:c.1793G&gt;A</t>
  </si>
  <si>
    <t>ENSP00000265849:p.R563*</t>
  </si>
  <si>
    <t>PVS1(stop_gained in susceptible gene PMS2) -- PM2(Low/absent allele frequency None&lt;=0.0005)</t>
  </si>
  <si>
    <t>ENSG00000122512</t>
  </si>
  <si>
    <t>ENST00000265849.7:c.1687N&gt;T</t>
  </si>
  <si>
    <t>ENSP00000265849.7:p.Arg563Ter</t>
  </si>
  <si>
    <t>CM102799&amp;rs587778618&amp;COSM747349&amp;COSM1091087</t>
  </si>
  <si>
    <t>CCDS5343.1</t>
  </si>
  <si>
    <t>ENSP00000265849</t>
  </si>
  <si>
    <t>P54278</t>
  </si>
  <si>
    <t>UPI000013D696</t>
  </si>
  <si>
    <t>hmmpanther:PTHR10073&amp;hmmpanther:PTHR10073:SF9</t>
  </si>
  <si>
    <t>A:0&amp;T:0</t>
  </si>
  <si>
    <t>A:1.647e-05&amp;T:1.647e-05</t>
  </si>
  <si>
    <t>A:0.0001963&amp;T:0</t>
  </si>
  <si>
    <t>A:1.654e-05&amp;T:1.654e-05</t>
  </si>
  <si>
    <t>A:0&amp;T:3.009e-05</t>
  </si>
  <si>
    <t>not_provided&amp;pathogenic</t>
  </si>
  <si>
    <t>0&amp;0&amp;1&amp;1</t>
  </si>
  <si>
    <t>1&amp;1&amp;1&amp;1</t>
  </si>
  <si>
    <t>p.R563*</t>
  </si>
  <si>
    <t>7:6026709:.:G:A</t>
  </si>
  <si>
    <t>p.A702D</t>
  </si>
  <si>
    <t>0/2:48,57:105:99:1570,.,.,0,.,1343</t>
  </si>
  <si>
    <t>Nonsense_Mutation,Missense_Mutation</t>
  </si>
  <si>
    <t>p.R628*,p.S403Y</t>
  </si>
  <si>
    <t>RET</t>
  </si>
  <si>
    <t>PCPG</t>
  </si>
  <si>
    <t>ENST00000355710</t>
  </si>
  <si>
    <t>10:g.43614996G&gt;A</t>
  </si>
  <si>
    <t>0/1:9,6:15:99:143,0,251</t>
  </si>
  <si>
    <t>ENST00000355710:c.2642G&gt;A</t>
  </si>
  <si>
    <t>ENSP00000347942:p.V804M</t>
  </si>
  <si>
    <t>PM2,PM5,PP2,PS1</t>
  </si>
  <si>
    <t>MEN2A and FMTC;Multiple endocrine neoplasia, type 2;Multiple endocrine neoplasia 2;not provided;Not Provided;Hereditary cancer-predisposing syndrome;breast cancer;Familial medullary thyroid carcinoma</t>
  </si>
  <si>
    <t>PS1(Peptide change is known pathogenic) -- PM2(Low/absent allele frequency None&lt;=0.0005) -- PM5(Peptide change at the same location of a known pathogenic change) -- PP2(Missense variant in gene from gene list)</t>
  </si>
  <si>
    <t>ENSG00000165731</t>
  </si>
  <si>
    <t>ENST00000340058</t>
  </si>
  <si>
    <t>14/19</t>
  </si>
  <si>
    <t>ENST00000340058.5:c.2410N&gt;A</t>
  </si>
  <si>
    <t>ENSP00000344798.4:p.Val804Met</t>
  </si>
  <si>
    <t>V/M</t>
  </si>
  <si>
    <t>Gtg/Atg</t>
  </si>
  <si>
    <t>CX068589&amp;CP995111&amp;CM951126&amp;CM981707&amp;CM044035&amp;KinMutBase_RET_DNA:g.43485G&gt;A&amp;KinMutBase_RET_DNA:g.43485G&gt;T&amp;KinMutBase_RET_DNA:g.43485G&gt;C</t>
  </si>
  <si>
    <t>CCDS53525.1</t>
  </si>
  <si>
    <t>ENSP00000344798</t>
  </si>
  <si>
    <t>P07949</t>
  </si>
  <si>
    <t>Q9UQV8&amp;Q9UE13&amp;Q8NFE8&amp;Q8IZR8&amp;B4DGX8</t>
  </si>
  <si>
    <t>UPI0000160664</t>
  </si>
  <si>
    <t>probably_damaging(1)</t>
  </si>
  <si>
    <t>PROSITE_profiles:PS50011&amp;hmmpanther:PTHR24416:SF264&amp;hmmpanther:PTHR24416&amp;Pfam_domain:PF07714&amp;Gene3D:1.10.510.10&amp;SMART_domains:SM00219&amp;PIRSF_domain:PIRSF000631&amp;Superfamily_domains:SSF56112&amp;Prints_domain:PR00109</t>
  </si>
  <si>
    <t>1&amp;1&amp;1&amp;1&amp;1&amp;0&amp;0&amp;0</t>
  </si>
  <si>
    <t>p.V804M</t>
  </si>
  <si>
    <t>10:43614996:rs79658334:G:A</t>
  </si>
  <si>
    <t>EVENT_DISCARDED: UNRELIABLE LEVEL OF TUMOR DATA: CONF INTERVAL 0.217987185915237</t>
  </si>
  <si>
    <t>p.M918T</t>
  </si>
  <si>
    <t>RHBDF2</t>
  </si>
  <si>
    <t>ENST00000589582</t>
  </si>
  <si>
    <t>17:g.74473371T&gt;A</t>
  </si>
  <si>
    <t>0/1:14,15:29:99:433,0,413</t>
  </si>
  <si>
    <t>splice_acceptor_variant</t>
  </si>
  <si>
    <t>ENST00000589582:c.T&gt;A</t>
  </si>
  <si>
    <t>RHBDF2:p.</t>
  </si>
  <si>
    <t>BP4</t>
  </si>
  <si>
    <t>PVS1(splice_acceptor_variant in susceptible gene RHBDF2) -- PM2(Low/absent allele frequency None&lt;=0.0005) -- BP4(Multiple (&gt;=2) in silico predictions of non-deleterious effect=SIFT:0.16&gt;=0.05|PolyPhen:0.014&lt;=0.432)</t>
  </si>
  <si>
    <t>splice_acceptor_variant&amp;non_coding_transcript_variant</t>
  </si>
  <si>
    <t>ENSG00000129667</t>
  </si>
  <si>
    <t>retained_intron</t>
  </si>
  <si>
    <t>ENST00000589582.1:n.836-2N&gt;T</t>
  </si>
  <si>
    <t>rs749809338</t>
  </si>
  <si>
    <t>A:2.471e-05</t>
  </si>
  <si>
    <t>A:2.723e-05</t>
  </si>
  <si>
    <t>A:0.0003807</t>
  </si>
  <si>
    <t>17:74473371:.:T:A</t>
  </si>
  <si>
    <t>EVENT_DISCARDED: UNRELIABLE LEVEL OF NORMAL DATA: CONF INTERVAL 0.147877335827264</t>
  </si>
  <si>
    <t>p.R384H</t>
  </si>
  <si>
    <t>TP53</t>
  </si>
  <si>
    <t>ENST00000269305</t>
  </si>
  <si>
    <t>17:g.7578555_7578556insT</t>
  </si>
  <si>
    <t>0/1:99,83:182:99:2528,0,3146</t>
  </si>
  <si>
    <t>ENST00000269305:c.insT</t>
  </si>
  <si>
    <t>ENSP00000269305:p.</t>
  </si>
  <si>
    <t>uncertain_significance</t>
  </si>
  <si>
    <t>PVS1(splice_acceptor_variant in susceptible gene TP53) -- PM2(Low/absent allele frequency None&lt;=0.0005)</t>
  </si>
  <si>
    <t>ENSG00000141510</t>
  </si>
  <si>
    <t>ENST00000269305.4:c.376-2_376-1insA</t>
  </si>
  <si>
    <t>rs751253294&amp;TP53_g.12362_12363ins1</t>
  </si>
  <si>
    <t>CCDS11118.1</t>
  </si>
  <si>
    <t>ENSP00000269305</t>
  </si>
  <si>
    <t>P04637</t>
  </si>
  <si>
    <t>S5LQU8&amp;Q761V2&amp;Q6IT77&amp;Q1HGV1&amp;Q0PKT5&amp;L0ES54&amp;L0EQ05&amp;K7PPA8&amp;H2EHT1&amp;G4Y083&amp;E9PCY9&amp;E7ESS1&amp;E7EMR6&amp;B5AKF6&amp;B4DNI2&amp;A4GWD0&amp;A4GWB8&amp;A4GWB5&amp;A4GW97&amp;A4GW76&amp;A4GW75&amp;A4GW74&amp;A4GW67&amp;A2I9Z1&amp;A2I9Z0</t>
  </si>
  <si>
    <t>UPI000002ED67</t>
  </si>
  <si>
    <t>T:0.0002</t>
  </si>
  <si>
    <t>T:1.647e-05</t>
  </si>
  <si>
    <t>T:1.719e-05</t>
  </si>
  <si>
    <t>T:3.099e-05</t>
  </si>
  <si>
    <t>17:7578555:.:C:CT</t>
  </si>
  <si>
    <t>Missense_Mutation,Missense_Mutation,Missense_Mutation</t>
  </si>
  <si>
    <t>p.R273C,p.S240G,p.P64T</t>
  </si>
  <si>
    <t>LGG</t>
  </si>
  <si>
    <t>17:g.7578457C&gt;A</t>
  </si>
  <si>
    <t>0/1:34,57:91:99:1663,0,768,.,.,.</t>
  </si>
  <si>
    <t>ENST00000269305:c.663C&gt;A</t>
  </si>
  <si>
    <t>ENSP00000269305:p.R158L</t>
  </si>
  <si>
    <t>PM1,PM2,PM5,PP2</t>
  </si>
  <si>
    <t>PM1(HotSpot3D: somatic hotspot among 19 TCGA cancer types with 23samples) -- PM2(Low/absent allele frequency None&lt;=0.0005) -- PM5(Peptide change at the same location of a known pathogenic change) -- PP2(Missense variant in gene from gene list) -- BP4(Multiple (&gt;=2) in silico predictions of non-deleterious effect=SIFT:0.1&gt;=0.05|SIFT:0.09&gt;=0.05|PolyPhen:0.311&lt;=0.432)</t>
  </si>
  <si>
    <t>ENST00000269305.4:c.473N&gt;A</t>
  </si>
  <si>
    <t>ENSP00000269305.4:p.Arg158His</t>
  </si>
  <si>
    <t>R/H</t>
  </si>
  <si>
    <t>cGc/cAc</t>
  </si>
  <si>
    <t>rs587782144&amp;CM994513&amp;CM102353&amp;TP53_g.12461G&gt;A&amp;TP53_g.12461G&gt;T&amp;TP53_g.12461G&gt;C&amp;COSM10690&amp;COSM43615&amp;COSM10714&amp;COSM99678&amp;COSM220779&amp;COSM1649375&amp;COSM220778&amp;COSM1649377&amp;COSM99675&amp;COSM220780&amp;COSM99676&amp;COSM1649379&amp;COSM3378357&amp;COSM3958835&amp;COSM1640853&amp;COSM1649374&amp;COSM1649376&amp;COSM220781&amp;COSM1649378&amp;COSM99677</t>
  </si>
  <si>
    <t>tolerated(0.1)</t>
  </si>
  <si>
    <t>benign(0.438)</t>
  </si>
  <si>
    <t>Gene3D:2.60.40.720&amp;Pfam_domain:PF00870&amp;Prints_domain:PR00386&amp;hmmpanther:PTHR11447&amp;hmmpanther:PTHR11447:SF6&amp;Superfamily_domains:SSF49417</t>
  </si>
  <si>
    <t>T:8.237e-06&amp;T:8.237e-06</t>
  </si>
  <si>
    <t>T:8.249e-06&amp;T:8.249e-06</t>
  </si>
  <si>
    <t>T:1.5e-05&amp;T:1.5e-05</t>
  </si>
  <si>
    <t>0&amp;0&amp;0&amp;0&amp;0&amp;0&amp;1&amp;1&amp;1&amp;1&amp;1&amp;1&amp;1&amp;1&amp;1&amp;1&amp;1&amp;1&amp;1&amp;1&amp;1&amp;1&amp;1&amp;1&amp;1&amp;1</t>
  </si>
  <si>
    <t>1&amp;1&amp;1&amp;0&amp;0&amp;0&amp;1&amp;1&amp;1&amp;1&amp;1&amp;1&amp;1&amp;1&amp;1&amp;1&amp;1&amp;1&amp;1&amp;1&amp;1&amp;1&amp;1&amp;1&amp;1&amp;1</t>
  </si>
  <si>
    <t>p.R158L</t>
  </si>
  <si>
    <t>17:7578457:.:C:T</t>
  </si>
  <si>
    <t>p.L194R</t>
  </si>
  <si>
    <t>VHL</t>
  </si>
  <si>
    <t>KIRC</t>
  </si>
  <si>
    <t>ENST00000256474</t>
  </si>
  <si>
    <t>3:g.10191492G&gt;T</t>
  </si>
  <si>
    <t>0/1:127,123:250:99:2978,0,2991</t>
  </si>
  <si>
    <t>ENST00000256474:c.1325G&gt;T</t>
  </si>
  <si>
    <t>ENSP00000256474:p.C162F</t>
  </si>
  <si>
    <t>Von Hippel-Lindau syndrome</t>
  </si>
  <si>
    <t>ENSG00000134086</t>
  </si>
  <si>
    <t>ENST00000256474.2:c.485N&gt;T</t>
  </si>
  <si>
    <t>ENSP00000256474.2:p.Cys162Phe</t>
  </si>
  <si>
    <t>C/F</t>
  </si>
  <si>
    <t>tGc/tTc</t>
  </si>
  <si>
    <t>rs397516444&amp;CM951292&amp;CM951291&amp;COSM25676&amp;COSM14408</t>
  </si>
  <si>
    <t>CCDS2597.1</t>
  </si>
  <si>
    <t>ENSP00000256474</t>
  </si>
  <si>
    <t>P40337</t>
  </si>
  <si>
    <t>J9Z661&amp;A0PJF6</t>
  </si>
  <si>
    <t>UPI0000035C95</t>
  </si>
  <si>
    <t>Superfamily_domains:0040561&amp;Gene3D:1lm8V01&amp;Pfam_domain:PF01847&amp;hmmpanther:PTHR15160&amp;hmmpanther:PTHR15160:SF0</t>
  </si>
  <si>
    <t>T:9.641e-05</t>
  </si>
  <si>
    <t>T:8.262e-06</t>
  </si>
  <si>
    <t>1&amp;1&amp;1&amp;1&amp;1</t>
  </si>
  <si>
    <t>p.C162F</t>
  </si>
  <si>
    <t>3:10191492:.:G:T</t>
  </si>
  <si>
    <t>p.E186*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</si>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</sst>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1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16" fontId="4" fillId="0" borderId="0" xfId="0" applyNumberFormat="1" applyFont="1"/>
    <xf numFmtId="11" fontId="4" fillId="0" borderId="0" xfId="0" applyNumberFormat="1" applyFont="1"/>
    <xf numFmtId="17" fontId="4" fillId="0" borderId="0" xfId="0" applyNumberFormat="1" applyFont="1"/>
  </cellXfs>
  <cellStyles count="2">
    <cellStyle name="Normal" xfId="0" builtinId="0"/>
    <cellStyle name="Percent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baseColWidth="10" defaultRowHeight="16" x14ac:dyDescent="0.2"/>
  <cols>
    <col min="1" max="1" width="37.1640625" customWidth="1"/>
    <col min="2" max="2" width="16.83203125" customWidth="1"/>
    <col min="3" max="3" width="17.1640625" customWidth="1"/>
  </cols>
  <sheetData>
    <row r="1" spans="1:4" s="3" customFormat="1" x14ac:dyDescent="0.2">
      <c r="A1" s="1" t="s">
        <v>0</v>
      </c>
      <c r="B1" s="1" t="s">
        <v>1</v>
      </c>
      <c r="C1" s="1" t="s">
        <v>2</v>
      </c>
      <c r="D1" s="2"/>
    </row>
    <row r="2" spans="1:4" x14ac:dyDescent="0.2">
      <c r="A2" s="4" t="s">
        <v>3</v>
      </c>
      <c r="B2" s="4" t="s">
        <v>4</v>
      </c>
      <c r="C2" s="4">
        <v>4</v>
      </c>
      <c r="D2" s="4"/>
    </row>
    <row r="3" spans="1:4" x14ac:dyDescent="0.2">
      <c r="A3" s="4" t="s">
        <v>5</v>
      </c>
      <c r="B3" s="4" t="s">
        <v>4</v>
      </c>
      <c r="C3" s="4">
        <v>11</v>
      </c>
      <c r="D3" s="4"/>
    </row>
    <row r="4" spans="1:4" x14ac:dyDescent="0.2">
      <c r="A4" s="4" t="s">
        <v>6</v>
      </c>
      <c r="B4" s="4" t="s">
        <v>4</v>
      </c>
      <c r="C4" s="4">
        <v>8</v>
      </c>
      <c r="D4" s="4"/>
    </row>
    <row r="5" spans="1:4" x14ac:dyDescent="0.2">
      <c r="A5" s="4" t="s">
        <v>3</v>
      </c>
      <c r="B5" s="4" t="s">
        <v>7</v>
      </c>
      <c r="C5" s="4">
        <v>2</v>
      </c>
      <c r="D5" s="4"/>
    </row>
    <row r="6" spans="1:4" x14ac:dyDescent="0.2">
      <c r="A6" s="4" t="s">
        <v>5</v>
      </c>
      <c r="B6" s="4" t="s">
        <v>7</v>
      </c>
      <c r="C6" s="4">
        <v>4</v>
      </c>
      <c r="D6" s="4"/>
    </row>
    <row r="7" spans="1:4" x14ac:dyDescent="0.2">
      <c r="A7" s="4" t="s">
        <v>6</v>
      </c>
      <c r="B7" s="4" t="s">
        <v>7</v>
      </c>
      <c r="C7" s="4">
        <v>4</v>
      </c>
      <c r="D7" s="4"/>
    </row>
    <row r="8" spans="1:4" x14ac:dyDescent="0.2">
      <c r="A8" s="4" t="s">
        <v>3</v>
      </c>
      <c r="B8" s="4" t="s">
        <v>8</v>
      </c>
      <c r="C8" s="4">
        <v>30</v>
      </c>
      <c r="D8" s="4"/>
    </row>
    <row r="9" spans="1:4" x14ac:dyDescent="0.2">
      <c r="A9" s="4" t="s">
        <v>5</v>
      </c>
      <c r="B9" s="4" t="s">
        <v>8</v>
      </c>
      <c r="C9" s="4">
        <v>154</v>
      </c>
      <c r="D9" s="4"/>
    </row>
    <row r="10" spans="1:4" x14ac:dyDescent="0.2">
      <c r="A10" s="4" t="s">
        <v>6</v>
      </c>
      <c r="B10" s="4" t="s">
        <v>8</v>
      </c>
      <c r="C10" s="4">
        <v>70</v>
      </c>
      <c r="D10" s="4"/>
    </row>
    <row r="11" spans="1:4" x14ac:dyDescent="0.2">
      <c r="A11" s="4" t="s">
        <v>1007</v>
      </c>
      <c r="C11">
        <f>SUM(C2:C10)</f>
        <v>287</v>
      </c>
    </row>
    <row r="12" spans="1:4" x14ac:dyDescent="0.2">
      <c r="A12" s="4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8"/>
  <sheetViews>
    <sheetView tabSelected="1" topLeftCell="DI1" workbookViewId="0">
      <pane ySplit="1" topLeftCell="A2" activePane="bottomLeft" state="frozen"/>
      <selection activeCell="C12" sqref="C12"/>
      <selection pane="bottomLeft" activeCell="DW6" sqref="DW6"/>
    </sheetView>
  </sheetViews>
  <sheetFormatPr baseColWidth="10" defaultRowHeight="16" x14ac:dyDescent="0.2"/>
  <cols>
    <col min="9" max="9" width="39.33203125" customWidth="1"/>
    <col min="16" max="16" width="17.6640625" customWidth="1"/>
    <col min="127" max="127" width="27.33203125" customWidth="1"/>
  </cols>
  <sheetData>
    <row r="1" spans="1:128" s="5" customFormat="1" x14ac:dyDescent="0.2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  <c r="W1" s="2" t="s">
        <v>32</v>
      </c>
      <c r="X1" s="2" t="s">
        <v>33</v>
      </c>
      <c r="Y1" s="2" t="s">
        <v>34</v>
      </c>
      <c r="Z1" s="2" t="s">
        <v>35</v>
      </c>
      <c r="AA1" s="2" t="s">
        <v>36</v>
      </c>
      <c r="AB1" s="2" t="s">
        <v>37</v>
      </c>
      <c r="AC1" s="2" t="s">
        <v>38</v>
      </c>
      <c r="AD1" s="2" t="s">
        <v>39</v>
      </c>
      <c r="AE1" s="2" t="s">
        <v>40</v>
      </c>
      <c r="AF1" s="2" t="s">
        <v>41</v>
      </c>
      <c r="AG1" s="2" t="s">
        <v>42</v>
      </c>
      <c r="AH1" s="2" t="s">
        <v>43</v>
      </c>
      <c r="AI1" s="2" t="s">
        <v>44</v>
      </c>
      <c r="AJ1" s="2" t="s">
        <v>45</v>
      </c>
      <c r="AK1" s="2" t="s">
        <v>46</v>
      </c>
      <c r="AL1" s="2" t="s">
        <v>47</v>
      </c>
      <c r="AM1" s="2" t="s">
        <v>48</v>
      </c>
      <c r="AN1" s="2" t="s">
        <v>49</v>
      </c>
      <c r="AO1" s="2" t="s">
        <v>50</v>
      </c>
      <c r="AP1" s="2" t="s">
        <v>51</v>
      </c>
      <c r="AQ1" s="2" t="s">
        <v>52</v>
      </c>
      <c r="AR1" s="2" t="s">
        <v>53</v>
      </c>
      <c r="AS1" s="2" t="s">
        <v>54</v>
      </c>
      <c r="AT1" s="2" t="s">
        <v>55</v>
      </c>
      <c r="AU1" s="2" t="s">
        <v>56</v>
      </c>
      <c r="AV1" s="2" t="s">
        <v>57</v>
      </c>
      <c r="AW1" s="2" t="s">
        <v>58</v>
      </c>
      <c r="AX1" s="2" t="s">
        <v>59</v>
      </c>
      <c r="AY1" s="2" t="s">
        <v>60</v>
      </c>
      <c r="AZ1" s="2" t="s">
        <v>61</v>
      </c>
      <c r="BA1" s="2" t="s">
        <v>62</v>
      </c>
      <c r="BB1" s="2" t="s">
        <v>63</v>
      </c>
      <c r="BC1" s="2" t="s">
        <v>64</v>
      </c>
      <c r="BD1" s="2" t="s">
        <v>65</v>
      </c>
      <c r="BE1" s="2" t="s">
        <v>66</v>
      </c>
      <c r="BF1" s="2" t="s">
        <v>67</v>
      </c>
      <c r="BG1" s="2" t="s">
        <v>68</v>
      </c>
      <c r="BH1" s="2" t="s">
        <v>69</v>
      </c>
      <c r="BI1" s="2" t="s">
        <v>70</v>
      </c>
      <c r="BJ1" s="2" t="s">
        <v>71</v>
      </c>
      <c r="BK1" s="2" t="s">
        <v>72</v>
      </c>
      <c r="BL1" s="2" t="s">
        <v>73</v>
      </c>
      <c r="BM1" s="2" t="s">
        <v>74</v>
      </c>
      <c r="BN1" s="2" t="s">
        <v>75</v>
      </c>
      <c r="BO1" s="2" t="s">
        <v>76</v>
      </c>
      <c r="BP1" s="2" t="s">
        <v>77</v>
      </c>
      <c r="BQ1" s="2" t="s">
        <v>78</v>
      </c>
      <c r="BR1" s="2" t="s">
        <v>79</v>
      </c>
      <c r="BS1" s="2" t="s">
        <v>80</v>
      </c>
      <c r="BT1" s="2" t="s">
        <v>81</v>
      </c>
      <c r="BU1" s="2" t="s">
        <v>82</v>
      </c>
      <c r="BV1" s="2" t="s">
        <v>83</v>
      </c>
      <c r="BW1" s="2" t="s">
        <v>84</v>
      </c>
      <c r="BX1" s="2" t="s">
        <v>85</v>
      </c>
      <c r="BY1" s="2" t="s">
        <v>86</v>
      </c>
      <c r="BZ1" s="2" t="s">
        <v>87</v>
      </c>
      <c r="CA1" s="2" t="s">
        <v>88</v>
      </c>
      <c r="CB1" s="2" t="s">
        <v>89</v>
      </c>
      <c r="CC1" s="2" t="s">
        <v>90</v>
      </c>
      <c r="CD1" s="2" t="s">
        <v>91</v>
      </c>
      <c r="CE1" s="2" t="s">
        <v>92</v>
      </c>
      <c r="CF1" s="2" t="s">
        <v>93</v>
      </c>
      <c r="CG1" s="2" t="s">
        <v>94</v>
      </c>
      <c r="CH1" s="2" t="s">
        <v>95</v>
      </c>
      <c r="CI1" s="2" t="s">
        <v>96</v>
      </c>
      <c r="CJ1" s="2" t="s">
        <v>97</v>
      </c>
      <c r="CK1" s="2" t="s">
        <v>98</v>
      </c>
      <c r="CL1" s="2" t="s">
        <v>99</v>
      </c>
      <c r="CM1" s="2" t="s">
        <v>100</v>
      </c>
      <c r="CN1" s="2" t="s">
        <v>101</v>
      </c>
      <c r="CO1" s="2" t="s">
        <v>102</v>
      </c>
      <c r="CP1" s="2" t="s">
        <v>103</v>
      </c>
      <c r="CQ1" s="2" t="s">
        <v>104</v>
      </c>
      <c r="CR1" s="2" t="s">
        <v>105</v>
      </c>
      <c r="CS1" s="2" t="s">
        <v>106</v>
      </c>
      <c r="CT1" s="2" t="s">
        <v>107</v>
      </c>
      <c r="CU1" s="2" t="s">
        <v>108</v>
      </c>
      <c r="CV1" s="2" t="s">
        <v>109</v>
      </c>
      <c r="CW1" s="2" t="s">
        <v>110</v>
      </c>
      <c r="CX1" s="2" t="s">
        <v>111</v>
      </c>
      <c r="CY1" s="2" t="s">
        <v>112</v>
      </c>
      <c r="CZ1" s="2" t="s">
        <v>113</v>
      </c>
      <c r="DA1" s="2" t="s">
        <v>114</v>
      </c>
      <c r="DB1" s="2" t="s">
        <v>115</v>
      </c>
      <c r="DC1" s="2" t="s">
        <v>116</v>
      </c>
      <c r="DD1" s="2" t="s">
        <v>117</v>
      </c>
      <c r="DE1" s="2" t="s">
        <v>118</v>
      </c>
      <c r="DF1" s="2" t="s">
        <v>119</v>
      </c>
      <c r="DG1" s="2" t="s">
        <v>120</v>
      </c>
      <c r="DH1" s="2" t="s">
        <v>121</v>
      </c>
      <c r="DI1" s="2" t="s">
        <v>122</v>
      </c>
      <c r="DJ1" s="2" t="s">
        <v>123</v>
      </c>
      <c r="DK1" s="2" t="s">
        <v>124</v>
      </c>
      <c r="DL1" s="2" t="s">
        <v>125</v>
      </c>
      <c r="DM1" s="2" t="s">
        <v>126</v>
      </c>
      <c r="DN1" s="2" t="s">
        <v>127</v>
      </c>
      <c r="DO1" s="2" t="s">
        <v>128</v>
      </c>
      <c r="DP1" s="2" t="s">
        <v>129</v>
      </c>
      <c r="DQ1" s="2" t="s">
        <v>130</v>
      </c>
      <c r="DR1" s="2" t="s">
        <v>131</v>
      </c>
      <c r="DS1" s="2" t="s">
        <v>132</v>
      </c>
      <c r="DT1" s="2" t="s">
        <v>133</v>
      </c>
      <c r="DU1" s="2" t="s">
        <v>134</v>
      </c>
      <c r="DV1" s="2" t="s">
        <v>135</v>
      </c>
      <c r="DW1" s="2" t="s">
        <v>136</v>
      </c>
      <c r="DX1" s="2" t="s">
        <v>137</v>
      </c>
    </row>
    <row r="2" spans="1:128" x14ac:dyDescent="0.2">
      <c r="A2" s="4" t="s">
        <v>138</v>
      </c>
      <c r="B2" s="4" t="s">
        <v>139</v>
      </c>
      <c r="C2" s="4">
        <v>112090657</v>
      </c>
      <c r="D2" s="4" t="s">
        <v>140</v>
      </c>
      <c r="E2" s="4" t="s">
        <v>141</v>
      </c>
      <c r="F2" s="4" t="s">
        <v>142</v>
      </c>
      <c r="G2" s="4">
        <v>5</v>
      </c>
      <c r="H2" s="4">
        <v>112090657</v>
      </c>
      <c r="I2" s="4" t="s">
        <v>143</v>
      </c>
      <c r="J2" s="4" t="s">
        <v>144</v>
      </c>
      <c r="K2" s="4" t="s">
        <v>145</v>
      </c>
      <c r="L2" s="4" t="s">
        <v>146</v>
      </c>
      <c r="M2" s="4" t="s">
        <v>147</v>
      </c>
      <c r="N2" s="4">
        <v>0</v>
      </c>
      <c r="O2" s="4" t="s">
        <v>145</v>
      </c>
      <c r="P2" s="4" t="s">
        <v>148</v>
      </c>
      <c r="Q2" s="4" t="s">
        <v>149</v>
      </c>
      <c r="R2" s="4">
        <v>17</v>
      </c>
      <c r="S2" s="4">
        <v>0</v>
      </c>
      <c r="T2" s="4">
        <v>17</v>
      </c>
      <c r="U2" s="4" t="s">
        <v>150</v>
      </c>
      <c r="V2" s="4" t="s">
        <v>151</v>
      </c>
      <c r="W2" s="4" t="s">
        <v>150</v>
      </c>
      <c r="X2" s="4" t="s">
        <v>149</v>
      </c>
      <c r="Y2" s="4" t="s">
        <v>152</v>
      </c>
      <c r="Z2" s="4" t="s">
        <v>153</v>
      </c>
      <c r="AA2" s="4" t="s">
        <v>144</v>
      </c>
      <c r="AB2" s="4" t="s">
        <v>145</v>
      </c>
      <c r="AC2" s="4" t="s">
        <v>154</v>
      </c>
      <c r="AD2" s="4" t="s">
        <v>138</v>
      </c>
      <c r="AE2" s="4" t="s">
        <v>155</v>
      </c>
      <c r="AF2" s="4" t="s">
        <v>156</v>
      </c>
      <c r="AG2" s="4" t="s">
        <v>157</v>
      </c>
      <c r="AH2" s="4" t="s">
        <v>158</v>
      </c>
      <c r="AI2" s="6">
        <v>43147</v>
      </c>
      <c r="AJ2" s="4" t="s">
        <v>149</v>
      </c>
      <c r="AK2" s="4" t="s">
        <v>159</v>
      </c>
      <c r="AL2" s="4" t="s">
        <v>160</v>
      </c>
      <c r="AM2" s="4">
        <v>126</v>
      </c>
      <c r="AN2" s="4">
        <v>70</v>
      </c>
      <c r="AO2" s="4">
        <v>24</v>
      </c>
      <c r="AP2" s="4" t="s">
        <v>161</v>
      </c>
      <c r="AQ2" s="4" t="s">
        <v>162</v>
      </c>
      <c r="AR2" s="4" t="s">
        <v>163</v>
      </c>
      <c r="AS2" s="4" t="s">
        <v>149</v>
      </c>
      <c r="AT2" s="4">
        <v>1</v>
      </c>
      <c r="AU2" s="4" t="s">
        <v>149</v>
      </c>
      <c r="AV2" s="4" t="s">
        <v>164</v>
      </c>
      <c r="AW2" s="4" t="s">
        <v>165</v>
      </c>
      <c r="AX2" s="4">
        <v>583</v>
      </c>
      <c r="AY2" s="4" t="s">
        <v>149</v>
      </c>
      <c r="AZ2" s="4" t="s">
        <v>149</v>
      </c>
      <c r="BA2" s="4" t="s">
        <v>149</v>
      </c>
      <c r="BB2" s="4" t="s">
        <v>166</v>
      </c>
      <c r="BC2" s="4" t="s">
        <v>167</v>
      </c>
      <c r="BD2" s="4" t="s">
        <v>168</v>
      </c>
      <c r="BE2" s="4" t="s">
        <v>169</v>
      </c>
      <c r="BF2" s="4" t="s">
        <v>170</v>
      </c>
      <c r="BG2" s="4">
        <v>1</v>
      </c>
      <c r="BH2" s="4" t="s">
        <v>149</v>
      </c>
      <c r="BI2" s="4" t="s">
        <v>149</v>
      </c>
      <c r="BJ2" s="4" t="s">
        <v>171</v>
      </c>
      <c r="BK2" s="4" t="s">
        <v>149</v>
      </c>
      <c r="BL2" s="4" t="s">
        <v>149</v>
      </c>
      <c r="BM2" s="4" t="s">
        <v>172</v>
      </c>
      <c r="BN2" s="4" t="s">
        <v>149</v>
      </c>
      <c r="BO2" s="4" t="s">
        <v>149</v>
      </c>
      <c r="BP2" s="4" t="s">
        <v>149</v>
      </c>
      <c r="BQ2" s="4" t="s">
        <v>149</v>
      </c>
      <c r="BR2" s="4" t="s">
        <v>149</v>
      </c>
      <c r="BS2" s="4" t="s">
        <v>172</v>
      </c>
      <c r="BT2" s="4" t="s">
        <v>173</v>
      </c>
      <c r="BU2" s="4" t="s">
        <v>172</v>
      </c>
      <c r="BV2" s="4" t="s">
        <v>174</v>
      </c>
      <c r="BW2" s="4" t="s">
        <v>172</v>
      </c>
      <c r="BX2" s="4" t="s">
        <v>175</v>
      </c>
      <c r="BY2" s="4" t="s">
        <v>172</v>
      </c>
      <c r="BZ2" s="4" t="s">
        <v>176</v>
      </c>
      <c r="CA2" s="4" t="s">
        <v>177</v>
      </c>
      <c r="CB2" s="4" t="s">
        <v>172</v>
      </c>
      <c r="CC2" s="4" t="s">
        <v>178</v>
      </c>
      <c r="CD2" s="4" t="s">
        <v>149</v>
      </c>
      <c r="CE2" s="4" t="s">
        <v>179</v>
      </c>
      <c r="CF2" s="4" t="s">
        <v>149</v>
      </c>
      <c r="CG2" s="4" t="s">
        <v>149</v>
      </c>
      <c r="CH2" s="4" t="s">
        <v>149</v>
      </c>
      <c r="CI2" s="4" t="s">
        <v>149</v>
      </c>
      <c r="CJ2" s="4" t="s">
        <v>149</v>
      </c>
      <c r="CK2" s="4">
        <v>0</v>
      </c>
      <c r="CL2" s="4">
        <v>90</v>
      </c>
      <c r="CM2" s="4">
        <v>45</v>
      </c>
      <c r="CN2" s="4">
        <v>45</v>
      </c>
      <c r="CO2" s="4">
        <v>82</v>
      </c>
      <c r="CP2" s="4">
        <v>43</v>
      </c>
      <c r="CQ2" s="4">
        <v>39</v>
      </c>
      <c r="CR2" s="4">
        <v>0.5</v>
      </c>
      <c r="CS2" s="4">
        <v>0.47560975599999999</v>
      </c>
      <c r="CT2" s="4" t="b">
        <v>1</v>
      </c>
      <c r="CU2" s="4" t="b">
        <v>1</v>
      </c>
      <c r="CV2" s="4" t="b">
        <v>1</v>
      </c>
      <c r="CW2" s="4">
        <v>1</v>
      </c>
      <c r="CX2" s="7">
        <v>9.5500000000000004E-5</v>
      </c>
      <c r="CY2" s="4" t="s">
        <v>149</v>
      </c>
      <c r="CZ2" s="4" t="s">
        <v>180</v>
      </c>
      <c r="DA2" s="4" t="s">
        <v>181</v>
      </c>
      <c r="DB2" s="4" t="s">
        <v>182</v>
      </c>
      <c r="DC2" s="4" t="s">
        <v>150</v>
      </c>
      <c r="DD2" s="4" t="s">
        <v>183</v>
      </c>
      <c r="DE2" s="4">
        <v>121280</v>
      </c>
      <c r="DF2" s="4">
        <v>3</v>
      </c>
      <c r="DG2" s="4">
        <v>106110</v>
      </c>
      <c r="DH2" s="4">
        <v>3</v>
      </c>
      <c r="DI2" s="4">
        <v>15170</v>
      </c>
      <c r="DJ2" s="4">
        <v>0</v>
      </c>
      <c r="DK2" s="4">
        <v>0</v>
      </c>
      <c r="DL2" s="4">
        <v>1</v>
      </c>
      <c r="DM2" s="4" t="s">
        <v>149</v>
      </c>
      <c r="DN2" s="4" t="s">
        <v>149</v>
      </c>
      <c r="DO2" s="4">
        <v>8529</v>
      </c>
      <c r="DP2" s="4" t="s">
        <v>184</v>
      </c>
      <c r="DQ2" s="4">
        <v>0.51693599999999995</v>
      </c>
      <c r="DR2" s="4">
        <v>0.68156799999999995</v>
      </c>
      <c r="DS2" s="4">
        <v>0.71987000000000001</v>
      </c>
      <c r="DT2" s="4">
        <v>1</v>
      </c>
      <c r="DU2" s="4" t="s">
        <v>185</v>
      </c>
      <c r="DV2" s="4">
        <v>0.95121951199999999</v>
      </c>
      <c r="DW2" s="4" t="s">
        <v>186</v>
      </c>
      <c r="DX2" s="4" t="s">
        <v>187</v>
      </c>
    </row>
    <row r="3" spans="1:128" x14ac:dyDescent="0.2">
      <c r="A3" s="4" t="s">
        <v>138</v>
      </c>
      <c r="B3" s="4" t="s">
        <v>188</v>
      </c>
      <c r="C3" s="4">
        <v>112102093</v>
      </c>
      <c r="D3" s="4" t="s">
        <v>140</v>
      </c>
      <c r="E3" s="4" t="s">
        <v>189</v>
      </c>
      <c r="F3" s="4" t="s">
        <v>190</v>
      </c>
      <c r="G3" s="4">
        <v>5</v>
      </c>
      <c r="H3" s="4">
        <v>112102093</v>
      </c>
      <c r="I3" s="4" t="s">
        <v>144</v>
      </c>
      <c r="J3" s="4" t="s">
        <v>191</v>
      </c>
      <c r="K3" s="4" t="s">
        <v>145</v>
      </c>
      <c r="L3" s="4" t="s">
        <v>192</v>
      </c>
      <c r="M3" s="4" t="s">
        <v>193</v>
      </c>
      <c r="N3" s="4">
        <v>0</v>
      </c>
      <c r="O3" s="4" t="s">
        <v>145</v>
      </c>
      <c r="P3" s="4" t="s">
        <v>194</v>
      </c>
      <c r="Q3" s="4" t="s">
        <v>149</v>
      </c>
      <c r="R3" s="4">
        <v>10</v>
      </c>
      <c r="S3" s="4">
        <v>0</v>
      </c>
      <c r="T3" s="4">
        <v>10</v>
      </c>
      <c r="U3" s="4" t="s">
        <v>149</v>
      </c>
      <c r="V3" s="4" t="s">
        <v>195</v>
      </c>
      <c r="W3" s="4" t="s">
        <v>150</v>
      </c>
      <c r="X3" s="4" t="s">
        <v>149</v>
      </c>
      <c r="Y3" s="4" t="s">
        <v>149</v>
      </c>
      <c r="Z3" s="4" t="s">
        <v>196</v>
      </c>
      <c r="AA3" s="4" t="s">
        <v>191</v>
      </c>
      <c r="AB3" s="4" t="s">
        <v>145</v>
      </c>
      <c r="AC3" s="4" t="s">
        <v>154</v>
      </c>
      <c r="AD3" s="4" t="s">
        <v>138</v>
      </c>
      <c r="AE3" s="4" t="s">
        <v>155</v>
      </c>
      <c r="AF3" s="4" t="s">
        <v>156</v>
      </c>
      <c r="AG3" s="4" t="s">
        <v>157</v>
      </c>
      <c r="AH3" s="4" t="s">
        <v>158</v>
      </c>
      <c r="AI3" s="6">
        <v>43175</v>
      </c>
      <c r="AJ3" s="4" t="s">
        <v>149</v>
      </c>
      <c r="AK3" s="4" t="s">
        <v>197</v>
      </c>
      <c r="AL3" s="4" t="s">
        <v>198</v>
      </c>
      <c r="AM3" s="4">
        <v>262</v>
      </c>
      <c r="AN3" s="4">
        <v>206</v>
      </c>
      <c r="AO3" s="4">
        <v>69</v>
      </c>
      <c r="AP3" s="4" t="s">
        <v>199</v>
      </c>
      <c r="AQ3" s="4" t="s">
        <v>200</v>
      </c>
      <c r="AR3" s="4" t="s">
        <v>201</v>
      </c>
      <c r="AS3" s="4" t="s">
        <v>149</v>
      </c>
      <c r="AT3" s="4">
        <v>1</v>
      </c>
      <c r="AU3" s="4" t="s">
        <v>149</v>
      </c>
      <c r="AV3" s="4" t="s">
        <v>164</v>
      </c>
      <c r="AW3" s="4" t="s">
        <v>165</v>
      </c>
      <c r="AX3" s="4">
        <v>583</v>
      </c>
      <c r="AY3" s="4" t="s">
        <v>149</v>
      </c>
      <c r="AZ3" s="4" t="s">
        <v>149</v>
      </c>
      <c r="BA3" s="4" t="s">
        <v>149</v>
      </c>
      <c r="BB3" s="4" t="s">
        <v>166</v>
      </c>
      <c r="BC3" s="4" t="s">
        <v>167</v>
      </c>
      <c r="BD3" s="4" t="s">
        <v>168</v>
      </c>
      <c r="BE3" s="4" t="s">
        <v>169</v>
      </c>
      <c r="BF3" s="4" t="s">
        <v>170</v>
      </c>
      <c r="BG3" s="4">
        <v>1</v>
      </c>
      <c r="BH3" s="4" t="s">
        <v>149</v>
      </c>
      <c r="BI3" s="4" t="s">
        <v>149</v>
      </c>
      <c r="BJ3" s="4" t="s">
        <v>202</v>
      </c>
      <c r="BK3" s="4" t="s">
        <v>149</v>
      </c>
      <c r="BL3" s="4" t="s">
        <v>149</v>
      </c>
      <c r="BM3" s="4" t="s">
        <v>203</v>
      </c>
      <c r="BN3" s="4" t="s">
        <v>149</v>
      </c>
      <c r="BO3" s="4" t="s">
        <v>149</v>
      </c>
      <c r="BP3" s="4" t="s">
        <v>149</v>
      </c>
      <c r="BQ3" s="4" t="s">
        <v>149</v>
      </c>
      <c r="BR3" s="4" t="s">
        <v>149</v>
      </c>
      <c r="BS3" s="4" t="s">
        <v>149</v>
      </c>
      <c r="BT3" s="4" t="s">
        <v>149</v>
      </c>
      <c r="BU3" s="4" t="s">
        <v>203</v>
      </c>
      <c r="BV3" s="4" t="s">
        <v>204</v>
      </c>
      <c r="BW3" s="4" t="s">
        <v>203</v>
      </c>
      <c r="BX3" s="4" t="s">
        <v>205</v>
      </c>
      <c r="BY3" s="4" t="s">
        <v>203</v>
      </c>
      <c r="BZ3" s="4" t="s">
        <v>203</v>
      </c>
      <c r="CA3" s="4" t="s">
        <v>206</v>
      </c>
      <c r="CB3" s="4" t="s">
        <v>203</v>
      </c>
      <c r="CC3" s="4" t="s">
        <v>149</v>
      </c>
      <c r="CD3" s="4" t="s">
        <v>149</v>
      </c>
      <c r="CE3" s="4" t="s">
        <v>149</v>
      </c>
      <c r="CF3" s="4" t="s">
        <v>149</v>
      </c>
      <c r="CG3" s="4" t="s">
        <v>149</v>
      </c>
      <c r="CH3" s="4" t="s">
        <v>149</v>
      </c>
      <c r="CI3" s="4" t="s">
        <v>149</v>
      </c>
      <c r="CJ3" s="4" t="s">
        <v>149</v>
      </c>
      <c r="CK3" s="4">
        <v>0</v>
      </c>
      <c r="CL3" s="4">
        <v>196</v>
      </c>
      <c r="CM3" s="4">
        <v>98</v>
      </c>
      <c r="CN3" s="4">
        <v>98</v>
      </c>
      <c r="CO3" s="4">
        <v>85</v>
      </c>
      <c r="CP3" s="4">
        <v>49</v>
      </c>
      <c r="CQ3" s="4">
        <v>36</v>
      </c>
      <c r="CR3" s="4">
        <v>0.5</v>
      </c>
      <c r="CS3" s="4">
        <v>0.42352941199999999</v>
      </c>
      <c r="CT3" s="4" t="b">
        <v>1</v>
      </c>
      <c r="CU3" s="4" t="b">
        <v>0</v>
      </c>
      <c r="CV3" s="4" t="b">
        <v>1</v>
      </c>
      <c r="CW3" s="4">
        <v>1</v>
      </c>
      <c r="CX3" s="7">
        <v>9.5500000000000004E-5</v>
      </c>
      <c r="CY3" s="4" t="s">
        <v>149</v>
      </c>
      <c r="CZ3" s="4" t="s">
        <v>180</v>
      </c>
      <c r="DA3" s="4" t="s">
        <v>181</v>
      </c>
      <c r="DB3" s="4" t="s">
        <v>207</v>
      </c>
      <c r="DC3" s="4" t="s">
        <v>151</v>
      </c>
      <c r="DD3" s="4" t="s">
        <v>208</v>
      </c>
      <c r="DE3" s="4">
        <v>120902</v>
      </c>
      <c r="DF3" s="4">
        <v>1</v>
      </c>
      <c r="DG3" s="4">
        <v>105700</v>
      </c>
      <c r="DH3" s="4">
        <v>0</v>
      </c>
      <c r="DI3" s="4">
        <v>15202</v>
      </c>
      <c r="DJ3" s="4">
        <v>1</v>
      </c>
      <c r="DK3" s="4" t="s">
        <v>209</v>
      </c>
      <c r="DL3" s="4">
        <v>0.12574543199999999</v>
      </c>
      <c r="DM3" s="4">
        <v>9.6075509550000007</v>
      </c>
      <c r="DN3" s="4">
        <v>0.92391304299999999</v>
      </c>
      <c r="DO3" s="4">
        <v>8529</v>
      </c>
      <c r="DP3" s="4" t="s">
        <v>184</v>
      </c>
      <c r="DQ3" s="4">
        <v>0.606429</v>
      </c>
      <c r="DR3" s="4">
        <v>0.90489200000000003</v>
      </c>
      <c r="DS3" s="4">
        <v>0.87805999999999995</v>
      </c>
      <c r="DT3" s="4">
        <v>1</v>
      </c>
      <c r="DU3" s="4" t="s">
        <v>185</v>
      </c>
      <c r="DV3" s="4">
        <v>0.84705882399999999</v>
      </c>
      <c r="DW3" s="4" t="s">
        <v>210</v>
      </c>
      <c r="DX3" s="4" t="s">
        <v>211</v>
      </c>
    </row>
    <row r="4" spans="1:128" x14ac:dyDescent="0.2">
      <c r="A4" s="4" t="s">
        <v>212</v>
      </c>
      <c r="B4" s="4" t="s">
        <v>213</v>
      </c>
      <c r="C4" s="4">
        <v>66937326</v>
      </c>
      <c r="D4" s="4" t="s">
        <v>214</v>
      </c>
      <c r="E4" s="4" t="s">
        <v>215</v>
      </c>
      <c r="F4" s="4" t="s">
        <v>216</v>
      </c>
      <c r="G4" s="4" t="s">
        <v>217</v>
      </c>
      <c r="H4" s="4">
        <v>66937326</v>
      </c>
      <c r="I4" s="4" t="s">
        <v>218</v>
      </c>
      <c r="J4" s="4" t="s">
        <v>144</v>
      </c>
      <c r="K4" s="4" t="s">
        <v>219</v>
      </c>
      <c r="L4" s="4" t="s">
        <v>220</v>
      </c>
      <c r="M4" s="4" t="s">
        <v>221</v>
      </c>
      <c r="N4" s="4">
        <v>0</v>
      </c>
      <c r="O4" s="4" t="s">
        <v>219</v>
      </c>
      <c r="P4" s="4" t="s">
        <v>222</v>
      </c>
      <c r="Q4" s="4" t="s">
        <v>149</v>
      </c>
      <c r="R4" s="4">
        <v>11</v>
      </c>
      <c r="S4" s="4">
        <v>0</v>
      </c>
      <c r="T4" s="4">
        <v>11</v>
      </c>
      <c r="U4" s="4" t="s">
        <v>150</v>
      </c>
      <c r="V4" s="4" t="s">
        <v>151</v>
      </c>
      <c r="W4" s="4" t="s">
        <v>150</v>
      </c>
      <c r="X4" s="4" t="s">
        <v>149</v>
      </c>
      <c r="Y4" s="4" t="s">
        <v>223</v>
      </c>
      <c r="Z4" s="4" t="s">
        <v>224</v>
      </c>
      <c r="AA4" s="4" t="s">
        <v>144</v>
      </c>
      <c r="AB4" s="4" t="s">
        <v>219</v>
      </c>
      <c r="AC4" s="4" t="s">
        <v>225</v>
      </c>
      <c r="AD4" s="4" t="s">
        <v>212</v>
      </c>
      <c r="AE4" s="4" t="s">
        <v>226</v>
      </c>
      <c r="AF4" s="4" t="s">
        <v>156</v>
      </c>
      <c r="AG4" s="4" t="s">
        <v>214</v>
      </c>
      <c r="AH4" s="4" t="s">
        <v>158</v>
      </c>
      <c r="AI4" s="6">
        <v>43228</v>
      </c>
      <c r="AJ4" s="4" t="s">
        <v>149</v>
      </c>
      <c r="AK4" s="4" t="s">
        <v>227</v>
      </c>
      <c r="AL4" s="4" t="s">
        <v>228</v>
      </c>
      <c r="AM4" s="4">
        <v>2704</v>
      </c>
      <c r="AN4" s="4">
        <v>2180</v>
      </c>
      <c r="AO4" s="4">
        <v>727</v>
      </c>
      <c r="AP4" s="4" t="s">
        <v>229</v>
      </c>
      <c r="AQ4" s="4" t="s">
        <v>230</v>
      </c>
      <c r="AR4" s="4" t="s">
        <v>231</v>
      </c>
      <c r="AS4" s="4" t="s">
        <v>149</v>
      </c>
      <c r="AT4" s="4">
        <v>1</v>
      </c>
      <c r="AU4" s="4" t="s">
        <v>149</v>
      </c>
      <c r="AV4" s="4" t="s">
        <v>164</v>
      </c>
      <c r="AW4" s="4" t="s">
        <v>165</v>
      </c>
      <c r="AX4" s="4">
        <v>644</v>
      </c>
      <c r="AY4" s="4" t="s">
        <v>232</v>
      </c>
      <c r="AZ4" s="4" t="s">
        <v>149</v>
      </c>
      <c r="BA4" s="4" t="s">
        <v>149</v>
      </c>
      <c r="BB4" s="4" t="s">
        <v>233</v>
      </c>
      <c r="BC4" s="4" t="s">
        <v>234</v>
      </c>
      <c r="BD4" s="4" t="s">
        <v>149</v>
      </c>
      <c r="BE4" s="4" t="s">
        <v>235</v>
      </c>
      <c r="BF4" s="4" t="s">
        <v>236</v>
      </c>
      <c r="BG4" s="4">
        <v>1</v>
      </c>
      <c r="BH4" s="4" t="s">
        <v>237</v>
      </c>
      <c r="BI4" s="4" t="s">
        <v>238</v>
      </c>
      <c r="BJ4" s="4" t="s">
        <v>239</v>
      </c>
      <c r="BK4" s="4" t="s">
        <v>149</v>
      </c>
      <c r="BL4" s="4" t="s">
        <v>149</v>
      </c>
      <c r="BM4" s="4" t="s">
        <v>149</v>
      </c>
      <c r="BN4" s="4" t="s">
        <v>149</v>
      </c>
      <c r="BO4" s="4" t="s">
        <v>149</v>
      </c>
      <c r="BP4" s="4" t="s">
        <v>149</v>
      </c>
      <c r="BQ4" s="4" t="s">
        <v>149</v>
      </c>
      <c r="BR4" s="4" t="s">
        <v>149</v>
      </c>
      <c r="BS4" s="4" t="s">
        <v>149</v>
      </c>
      <c r="BT4" s="4" t="s">
        <v>149</v>
      </c>
      <c r="BU4" s="4" t="s">
        <v>149</v>
      </c>
      <c r="BV4" s="4" t="s">
        <v>149</v>
      </c>
      <c r="BW4" s="4" t="s">
        <v>149</v>
      </c>
      <c r="BX4" s="4" t="s">
        <v>149</v>
      </c>
      <c r="BY4" s="4" t="s">
        <v>149</v>
      </c>
      <c r="BZ4" s="4" t="s">
        <v>149</v>
      </c>
      <c r="CA4" s="4" t="s">
        <v>149</v>
      </c>
      <c r="CB4" s="4" t="s">
        <v>149</v>
      </c>
      <c r="CC4" s="4" t="s">
        <v>149</v>
      </c>
      <c r="CD4" s="4" t="s">
        <v>240</v>
      </c>
      <c r="CE4" s="4" t="s">
        <v>241</v>
      </c>
      <c r="CF4" s="4" t="s">
        <v>149</v>
      </c>
      <c r="CG4" s="4" t="s">
        <v>149</v>
      </c>
      <c r="CH4" s="4" t="s">
        <v>149</v>
      </c>
      <c r="CI4" s="4" t="s">
        <v>149</v>
      </c>
      <c r="CJ4" s="4" t="s">
        <v>149</v>
      </c>
      <c r="CK4" s="4">
        <v>0</v>
      </c>
      <c r="CL4" s="4">
        <v>112</v>
      </c>
      <c r="CM4" s="4">
        <v>65</v>
      </c>
      <c r="CN4" s="4">
        <v>46</v>
      </c>
      <c r="CO4" s="4">
        <v>44</v>
      </c>
      <c r="CP4" s="4">
        <v>19</v>
      </c>
      <c r="CQ4" s="4">
        <v>25</v>
      </c>
      <c r="CR4" s="4">
        <v>0.41071428599999998</v>
      </c>
      <c r="CS4" s="4">
        <v>0.56818181800000001</v>
      </c>
      <c r="CT4" s="4" t="b">
        <v>0</v>
      </c>
      <c r="CU4" s="4" t="b">
        <v>1</v>
      </c>
      <c r="CV4" s="4" t="b">
        <v>1</v>
      </c>
      <c r="CW4" s="4">
        <v>4</v>
      </c>
      <c r="CX4" s="4">
        <v>3.8215299999999998E-4</v>
      </c>
      <c r="CY4" s="4" t="s">
        <v>149</v>
      </c>
      <c r="CZ4" s="4" t="s">
        <v>149</v>
      </c>
      <c r="DA4" s="4" t="s">
        <v>181</v>
      </c>
      <c r="DB4" s="4" t="s">
        <v>242</v>
      </c>
      <c r="DC4" s="4" t="s">
        <v>150</v>
      </c>
      <c r="DD4" s="4" t="s">
        <v>149</v>
      </c>
      <c r="DE4" s="4" t="s">
        <v>149</v>
      </c>
      <c r="DF4" s="4" t="s">
        <v>149</v>
      </c>
      <c r="DG4" s="4" t="s">
        <v>149</v>
      </c>
      <c r="DH4" s="4" t="s">
        <v>149</v>
      </c>
      <c r="DI4" s="4" t="s">
        <v>149</v>
      </c>
      <c r="DJ4" s="4" t="s">
        <v>149</v>
      </c>
      <c r="DK4" s="4" t="s">
        <v>149</v>
      </c>
      <c r="DL4" s="4" t="s">
        <v>149</v>
      </c>
      <c r="DM4" s="4" t="s">
        <v>149</v>
      </c>
      <c r="DN4" s="4" t="s">
        <v>149</v>
      </c>
      <c r="DO4" s="4">
        <v>2760</v>
      </c>
      <c r="DP4" s="4" t="s">
        <v>243</v>
      </c>
      <c r="DQ4" s="4" t="s">
        <v>149</v>
      </c>
      <c r="DR4" s="4" t="s">
        <v>149</v>
      </c>
      <c r="DS4" s="4" t="s">
        <v>149</v>
      </c>
      <c r="DT4" s="4" t="s">
        <v>149</v>
      </c>
      <c r="DU4" s="4" t="s">
        <v>244</v>
      </c>
      <c r="DV4" s="4">
        <v>1.383399209</v>
      </c>
      <c r="DW4" s="4" t="s">
        <v>186</v>
      </c>
      <c r="DX4" s="4" t="s">
        <v>245</v>
      </c>
    </row>
    <row r="5" spans="1:128" x14ac:dyDescent="0.2">
      <c r="A5" s="4" t="s">
        <v>246</v>
      </c>
      <c r="B5" s="4" t="s">
        <v>188</v>
      </c>
      <c r="C5" s="4">
        <v>108196843</v>
      </c>
      <c r="D5" s="4" t="s">
        <v>247</v>
      </c>
      <c r="E5" s="4" t="s">
        <v>248</v>
      </c>
      <c r="F5" s="4" t="s">
        <v>249</v>
      </c>
      <c r="G5" s="4">
        <v>11</v>
      </c>
      <c r="H5" s="4">
        <v>108196844</v>
      </c>
      <c r="I5" s="4" t="s">
        <v>250</v>
      </c>
      <c r="J5" s="4" t="s">
        <v>144</v>
      </c>
      <c r="K5" s="4" t="s">
        <v>251</v>
      </c>
      <c r="L5" s="4" t="s">
        <v>252</v>
      </c>
      <c r="M5" s="4" t="s">
        <v>253</v>
      </c>
      <c r="N5" s="4">
        <v>0</v>
      </c>
      <c r="O5" s="4" t="s">
        <v>251</v>
      </c>
      <c r="P5" s="4" t="s">
        <v>194</v>
      </c>
      <c r="Q5" s="4" t="s">
        <v>149</v>
      </c>
      <c r="R5" s="4">
        <v>10</v>
      </c>
      <c r="S5" s="4">
        <v>0</v>
      </c>
      <c r="T5" s="4">
        <v>10</v>
      </c>
      <c r="U5" s="4" t="s">
        <v>149</v>
      </c>
      <c r="V5" s="4" t="s">
        <v>195</v>
      </c>
      <c r="W5" s="4" t="s">
        <v>150</v>
      </c>
      <c r="X5" s="4" t="s">
        <v>149</v>
      </c>
      <c r="Y5" s="4" t="s">
        <v>149</v>
      </c>
      <c r="Z5" s="4" t="s">
        <v>254</v>
      </c>
      <c r="AA5" s="4" t="s">
        <v>144</v>
      </c>
      <c r="AB5" s="4" t="s">
        <v>251</v>
      </c>
      <c r="AC5" s="4" t="s">
        <v>154</v>
      </c>
      <c r="AD5" s="4" t="s">
        <v>246</v>
      </c>
      <c r="AE5" s="4" t="s">
        <v>255</v>
      </c>
      <c r="AF5" s="4" t="s">
        <v>156</v>
      </c>
      <c r="AG5" s="4" t="s">
        <v>247</v>
      </c>
      <c r="AH5" s="4" t="s">
        <v>158</v>
      </c>
      <c r="AI5" s="4" t="s">
        <v>256</v>
      </c>
      <c r="AJ5" s="4" t="s">
        <v>149</v>
      </c>
      <c r="AK5" s="4" t="s">
        <v>257</v>
      </c>
      <c r="AL5" s="4" t="s">
        <v>258</v>
      </c>
      <c r="AM5" s="4" t="s">
        <v>259</v>
      </c>
      <c r="AN5" s="4" t="s">
        <v>260</v>
      </c>
      <c r="AO5" s="4">
        <v>2289</v>
      </c>
      <c r="AP5" s="4" t="s">
        <v>261</v>
      </c>
      <c r="AQ5" s="4" t="s">
        <v>262</v>
      </c>
      <c r="AR5" s="4" t="s">
        <v>263</v>
      </c>
      <c r="AS5" s="4" t="s">
        <v>149</v>
      </c>
      <c r="AT5" s="4">
        <v>1</v>
      </c>
      <c r="AU5" s="4" t="s">
        <v>149</v>
      </c>
      <c r="AV5" s="4" t="s">
        <v>264</v>
      </c>
      <c r="AW5" s="4" t="s">
        <v>165</v>
      </c>
      <c r="AX5" s="4">
        <v>795</v>
      </c>
      <c r="AY5" s="4" t="s">
        <v>232</v>
      </c>
      <c r="AZ5" s="4" t="s">
        <v>149</v>
      </c>
      <c r="BA5" s="4" t="s">
        <v>149</v>
      </c>
      <c r="BB5" s="4" t="s">
        <v>265</v>
      </c>
      <c r="BC5" s="4" t="s">
        <v>266</v>
      </c>
      <c r="BD5" s="4" t="s">
        <v>267</v>
      </c>
      <c r="BE5" s="4" t="s">
        <v>268</v>
      </c>
      <c r="BF5" s="4" t="s">
        <v>269</v>
      </c>
      <c r="BG5" s="4">
        <v>1</v>
      </c>
      <c r="BH5" s="4" t="s">
        <v>149</v>
      </c>
      <c r="BI5" s="4" t="s">
        <v>149</v>
      </c>
      <c r="BJ5" s="4" t="s">
        <v>270</v>
      </c>
      <c r="BK5" s="4" t="s">
        <v>149</v>
      </c>
      <c r="BL5" s="4" t="s">
        <v>149</v>
      </c>
      <c r="BM5" s="4" t="s">
        <v>149</v>
      </c>
      <c r="BN5" s="4" t="s">
        <v>149</v>
      </c>
      <c r="BO5" s="4" t="s">
        <v>149</v>
      </c>
      <c r="BP5" s="4" t="s">
        <v>149</v>
      </c>
      <c r="BQ5" s="4" t="s">
        <v>149</v>
      </c>
      <c r="BR5" s="4" t="s">
        <v>149</v>
      </c>
      <c r="BS5" s="4" t="s">
        <v>149</v>
      </c>
      <c r="BT5" s="4" t="s">
        <v>149</v>
      </c>
      <c r="BU5" s="4" t="s">
        <v>149</v>
      </c>
      <c r="BV5" s="4" t="s">
        <v>149</v>
      </c>
      <c r="BW5" s="4" t="s">
        <v>149</v>
      </c>
      <c r="BX5" s="4" t="s">
        <v>149</v>
      </c>
      <c r="BY5" s="4" t="s">
        <v>149</v>
      </c>
      <c r="BZ5" s="4" t="s">
        <v>149</v>
      </c>
      <c r="CA5" s="4" t="s">
        <v>149</v>
      </c>
      <c r="CB5" s="4" t="s">
        <v>149</v>
      </c>
      <c r="CC5" s="4" t="s">
        <v>149</v>
      </c>
      <c r="CD5" s="4" t="s">
        <v>149</v>
      </c>
      <c r="CE5" s="4">
        <v>1</v>
      </c>
      <c r="CF5" s="4" t="s">
        <v>149</v>
      </c>
      <c r="CG5" s="4" t="s">
        <v>149</v>
      </c>
      <c r="CH5" s="4" t="s">
        <v>149</v>
      </c>
      <c r="CI5" s="4" t="s">
        <v>149</v>
      </c>
      <c r="CJ5" s="4" t="s">
        <v>149</v>
      </c>
      <c r="CK5" s="4">
        <v>0</v>
      </c>
      <c r="CL5" s="4">
        <v>172</v>
      </c>
      <c r="CM5" s="4">
        <v>90</v>
      </c>
      <c r="CN5" s="4">
        <v>82</v>
      </c>
      <c r="CO5" s="4">
        <v>146</v>
      </c>
      <c r="CP5" s="4">
        <v>73</v>
      </c>
      <c r="CQ5" s="4">
        <v>73</v>
      </c>
      <c r="CR5" s="4">
        <v>0.47674418600000001</v>
      </c>
      <c r="CS5" s="4">
        <v>0.5</v>
      </c>
      <c r="CT5" s="4" t="b">
        <v>1</v>
      </c>
      <c r="CU5" s="4" t="b">
        <v>0</v>
      </c>
      <c r="CV5" s="4" t="b">
        <v>1</v>
      </c>
      <c r="CW5" s="4">
        <v>1</v>
      </c>
      <c r="CX5" s="7">
        <v>9.5500000000000004E-5</v>
      </c>
      <c r="CY5" s="4" t="s">
        <v>149</v>
      </c>
      <c r="CZ5" s="4" t="s">
        <v>149</v>
      </c>
      <c r="DA5" s="4" t="s">
        <v>181</v>
      </c>
      <c r="DB5" s="4" t="s">
        <v>271</v>
      </c>
      <c r="DC5" s="4" t="s">
        <v>151</v>
      </c>
      <c r="DD5" s="4" t="s">
        <v>149</v>
      </c>
      <c r="DE5" s="4" t="s">
        <v>149</v>
      </c>
      <c r="DF5" s="4" t="s">
        <v>149</v>
      </c>
      <c r="DG5" s="4" t="s">
        <v>149</v>
      </c>
      <c r="DH5" s="4" t="s">
        <v>149</v>
      </c>
      <c r="DI5" s="4" t="s">
        <v>149</v>
      </c>
      <c r="DJ5" s="4" t="s">
        <v>149</v>
      </c>
      <c r="DK5" s="4" t="s">
        <v>149</v>
      </c>
      <c r="DL5" s="4" t="s">
        <v>149</v>
      </c>
      <c r="DM5" s="4" t="s">
        <v>149</v>
      </c>
      <c r="DN5" s="4" t="s">
        <v>149</v>
      </c>
      <c r="DO5" s="4">
        <v>9168</v>
      </c>
      <c r="DP5" s="4" t="s">
        <v>184</v>
      </c>
      <c r="DQ5" s="4">
        <v>0.48072700000000002</v>
      </c>
      <c r="DR5" s="4">
        <v>0.38175300000000001</v>
      </c>
      <c r="DS5" s="4">
        <v>0.49465999999999999</v>
      </c>
      <c r="DT5" s="4">
        <v>0.96832499999999999</v>
      </c>
      <c r="DU5" s="4" t="s">
        <v>185</v>
      </c>
      <c r="DV5" s="4">
        <v>1.048780488</v>
      </c>
      <c r="DW5" s="4" t="s">
        <v>272</v>
      </c>
      <c r="DX5" s="4" t="s">
        <v>273</v>
      </c>
    </row>
    <row r="6" spans="1:128" x14ac:dyDescent="0.2">
      <c r="A6" s="4" t="s">
        <v>246</v>
      </c>
      <c r="B6" s="4" t="s">
        <v>274</v>
      </c>
      <c r="C6" s="4">
        <v>108198392</v>
      </c>
      <c r="D6" s="4" t="s">
        <v>247</v>
      </c>
      <c r="E6" s="4" t="s">
        <v>275</v>
      </c>
      <c r="F6" s="4" t="s">
        <v>276</v>
      </c>
      <c r="G6" s="4">
        <v>11</v>
      </c>
      <c r="H6" s="4">
        <v>108198395</v>
      </c>
      <c r="I6" s="4" t="s">
        <v>277</v>
      </c>
      <c r="J6" s="4" t="s">
        <v>250</v>
      </c>
      <c r="K6" s="4" t="s">
        <v>251</v>
      </c>
      <c r="L6" s="4" t="s">
        <v>278</v>
      </c>
      <c r="M6" s="4" t="s">
        <v>279</v>
      </c>
      <c r="N6" s="4">
        <v>0</v>
      </c>
      <c r="O6" s="4" t="s">
        <v>251</v>
      </c>
      <c r="P6" s="4" t="s">
        <v>194</v>
      </c>
      <c r="Q6" s="4" t="s">
        <v>149</v>
      </c>
      <c r="R6" s="4">
        <v>10</v>
      </c>
      <c r="S6" s="4">
        <v>0</v>
      </c>
      <c r="T6" s="4">
        <v>10</v>
      </c>
      <c r="U6" s="4" t="s">
        <v>149</v>
      </c>
      <c r="V6" s="4" t="s">
        <v>195</v>
      </c>
      <c r="W6" s="4" t="s">
        <v>150</v>
      </c>
      <c r="X6" s="4" t="s">
        <v>149</v>
      </c>
      <c r="Y6" s="4" t="s">
        <v>149</v>
      </c>
      <c r="Z6" s="4" t="s">
        <v>254</v>
      </c>
      <c r="AA6" s="4" t="s">
        <v>250</v>
      </c>
      <c r="AB6" s="4" t="s">
        <v>251</v>
      </c>
      <c r="AC6" s="4" t="s">
        <v>154</v>
      </c>
      <c r="AD6" s="4" t="s">
        <v>246</v>
      </c>
      <c r="AE6" s="4" t="s">
        <v>255</v>
      </c>
      <c r="AF6" s="4" t="s">
        <v>156</v>
      </c>
      <c r="AG6" s="4" t="s">
        <v>247</v>
      </c>
      <c r="AH6" s="4" t="s">
        <v>158</v>
      </c>
      <c r="AI6" s="4" t="s">
        <v>280</v>
      </c>
      <c r="AJ6" s="4" t="s">
        <v>149</v>
      </c>
      <c r="AK6" s="4" t="s">
        <v>281</v>
      </c>
      <c r="AL6" s="4" t="s">
        <v>282</v>
      </c>
      <c r="AM6" s="4" t="s">
        <v>283</v>
      </c>
      <c r="AN6" s="4" t="s">
        <v>284</v>
      </c>
      <c r="AO6" s="4" t="s">
        <v>285</v>
      </c>
      <c r="AP6" s="4" t="s">
        <v>286</v>
      </c>
      <c r="AQ6" s="4" t="s">
        <v>287</v>
      </c>
      <c r="AR6" s="4" t="s">
        <v>288</v>
      </c>
      <c r="AS6" s="4" t="s">
        <v>149</v>
      </c>
      <c r="AT6" s="4">
        <v>1</v>
      </c>
      <c r="AU6" s="4" t="s">
        <v>149</v>
      </c>
      <c r="AV6" s="4" t="s">
        <v>289</v>
      </c>
      <c r="AW6" s="4" t="s">
        <v>165</v>
      </c>
      <c r="AX6" s="4">
        <v>795</v>
      </c>
      <c r="AY6" s="4" t="s">
        <v>232</v>
      </c>
      <c r="AZ6" s="4" t="s">
        <v>149</v>
      </c>
      <c r="BA6" s="4" t="s">
        <v>149</v>
      </c>
      <c r="BB6" s="4" t="s">
        <v>265</v>
      </c>
      <c r="BC6" s="4" t="s">
        <v>266</v>
      </c>
      <c r="BD6" s="4" t="s">
        <v>267</v>
      </c>
      <c r="BE6" s="4" t="s">
        <v>268</v>
      </c>
      <c r="BF6" s="4" t="s">
        <v>269</v>
      </c>
      <c r="BG6" s="4">
        <v>1</v>
      </c>
      <c r="BH6" s="4" t="s">
        <v>149</v>
      </c>
      <c r="BI6" s="4" t="s">
        <v>149</v>
      </c>
      <c r="BJ6" s="4" t="s">
        <v>290</v>
      </c>
      <c r="BK6" s="4" t="s">
        <v>149</v>
      </c>
      <c r="BL6" s="4" t="s">
        <v>149</v>
      </c>
      <c r="BM6" s="4" t="s">
        <v>149</v>
      </c>
      <c r="BN6" s="4" t="s">
        <v>149</v>
      </c>
      <c r="BO6" s="4" t="s">
        <v>149</v>
      </c>
      <c r="BP6" s="4" t="s">
        <v>149</v>
      </c>
      <c r="BQ6" s="4" t="s">
        <v>149</v>
      </c>
      <c r="BR6" s="4" t="s">
        <v>149</v>
      </c>
      <c r="BS6" s="4" t="s">
        <v>149</v>
      </c>
      <c r="BT6" s="4" t="s">
        <v>149</v>
      </c>
      <c r="BU6" s="4" t="s">
        <v>149</v>
      </c>
      <c r="BV6" s="4" t="s">
        <v>149</v>
      </c>
      <c r="BW6" s="4" t="s">
        <v>149</v>
      </c>
      <c r="BX6" s="4" t="s">
        <v>149</v>
      </c>
      <c r="BY6" s="4" t="s">
        <v>149</v>
      </c>
      <c r="BZ6" s="4" t="s">
        <v>149</v>
      </c>
      <c r="CA6" s="4" t="s">
        <v>149</v>
      </c>
      <c r="CB6" s="4" t="s">
        <v>149</v>
      </c>
      <c r="CC6" s="4" t="s">
        <v>149</v>
      </c>
      <c r="CD6" s="4" t="s">
        <v>149</v>
      </c>
      <c r="CE6" s="4" t="s">
        <v>149</v>
      </c>
      <c r="CF6" s="4" t="s">
        <v>149</v>
      </c>
      <c r="CG6" s="4" t="s">
        <v>149</v>
      </c>
      <c r="CH6" s="4" t="s">
        <v>149</v>
      </c>
      <c r="CI6" s="4" t="s">
        <v>149</v>
      </c>
      <c r="CJ6" s="4" t="s">
        <v>149</v>
      </c>
      <c r="CK6" s="4">
        <v>0</v>
      </c>
      <c r="CL6" s="4">
        <v>69</v>
      </c>
      <c r="CM6" s="4">
        <v>37</v>
      </c>
      <c r="CN6" s="4">
        <v>32</v>
      </c>
      <c r="CO6" s="4">
        <v>70</v>
      </c>
      <c r="CP6" s="4">
        <v>33</v>
      </c>
      <c r="CQ6" s="4">
        <v>37</v>
      </c>
      <c r="CR6" s="4">
        <v>0.46376811600000001</v>
      </c>
      <c r="CS6" s="4">
        <v>0.52857142899999998</v>
      </c>
      <c r="CT6" s="4" t="b">
        <v>1</v>
      </c>
      <c r="CU6" s="4" t="b">
        <v>0</v>
      </c>
      <c r="CV6" s="4" t="b">
        <v>1</v>
      </c>
      <c r="CW6" s="4">
        <v>1</v>
      </c>
      <c r="CX6" s="7">
        <v>9.5500000000000004E-5</v>
      </c>
      <c r="CY6" s="4" t="s">
        <v>149</v>
      </c>
      <c r="CZ6" s="4" t="s">
        <v>180</v>
      </c>
      <c r="DA6" s="4" t="s">
        <v>181</v>
      </c>
      <c r="DB6" s="4" t="s">
        <v>291</v>
      </c>
      <c r="DC6" s="4" t="s">
        <v>151</v>
      </c>
      <c r="DD6" s="4" t="s">
        <v>292</v>
      </c>
      <c r="DE6" s="4">
        <v>119202</v>
      </c>
      <c r="DF6" s="4">
        <v>2</v>
      </c>
      <c r="DG6" s="4">
        <v>104268</v>
      </c>
      <c r="DH6" s="4">
        <v>1</v>
      </c>
      <c r="DI6" s="4">
        <v>14934</v>
      </c>
      <c r="DJ6" s="4">
        <v>1</v>
      </c>
      <c r="DK6" s="4">
        <v>6.9819204499999996</v>
      </c>
      <c r="DL6" s="4">
        <v>0.23488232000000001</v>
      </c>
      <c r="DM6" s="4">
        <v>10.495160889999999</v>
      </c>
      <c r="DN6" s="4">
        <v>0.89938398399999997</v>
      </c>
      <c r="DO6" s="4">
        <v>9168</v>
      </c>
      <c r="DP6" s="4" t="s">
        <v>184</v>
      </c>
      <c r="DQ6" s="4">
        <v>0.43063499999999999</v>
      </c>
      <c r="DR6" s="4">
        <v>0.27621499999999999</v>
      </c>
      <c r="DS6" s="4">
        <v>0.37219999999999998</v>
      </c>
      <c r="DT6" s="4">
        <v>0.823384</v>
      </c>
      <c r="DU6" s="4" t="s">
        <v>185</v>
      </c>
      <c r="DV6" s="4">
        <v>1.139732143</v>
      </c>
      <c r="DW6" s="4" t="s">
        <v>186</v>
      </c>
      <c r="DX6" s="4" t="s">
        <v>293</v>
      </c>
    </row>
    <row r="7" spans="1:128" x14ac:dyDescent="0.2">
      <c r="A7" s="4" t="s">
        <v>246</v>
      </c>
      <c r="B7" s="4" t="s">
        <v>294</v>
      </c>
      <c r="C7" s="4">
        <v>108098354</v>
      </c>
      <c r="D7" s="4" t="s">
        <v>247</v>
      </c>
      <c r="E7" s="4" t="s">
        <v>295</v>
      </c>
      <c r="F7" s="4" t="s">
        <v>296</v>
      </c>
      <c r="G7" s="4">
        <v>11</v>
      </c>
      <c r="H7" s="4">
        <v>108098354</v>
      </c>
      <c r="I7" s="4" t="s">
        <v>218</v>
      </c>
      <c r="J7" s="4" t="s">
        <v>191</v>
      </c>
      <c r="K7" s="4" t="s">
        <v>297</v>
      </c>
      <c r="L7" s="4" t="s">
        <v>298</v>
      </c>
      <c r="M7" s="4" t="s">
        <v>299</v>
      </c>
      <c r="N7" s="4">
        <v>0</v>
      </c>
      <c r="O7" s="4" t="s">
        <v>297</v>
      </c>
      <c r="P7" s="4" t="s">
        <v>148</v>
      </c>
      <c r="Q7" s="4" t="s">
        <v>149</v>
      </c>
      <c r="R7" s="4">
        <v>17</v>
      </c>
      <c r="S7" s="4">
        <v>0</v>
      </c>
      <c r="T7" s="4">
        <v>17</v>
      </c>
      <c r="U7" s="4" t="s">
        <v>150</v>
      </c>
      <c r="V7" s="4" t="s">
        <v>151</v>
      </c>
      <c r="W7" s="4" t="s">
        <v>150</v>
      </c>
      <c r="X7" s="4" t="s">
        <v>149</v>
      </c>
      <c r="Y7" s="4" t="s">
        <v>300</v>
      </c>
      <c r="Z7" s="4" t="s">
        <v>301</v>
      </c>
      <c r="AA7" s="4" t="s">
        <v>191</v>
      </c>
      <c r="AB7" s="4" t="s">
        <v>297</v>
      </c>
      <c r="AC7" s="4" t="s">
        <v>154</v>
      </c>
      <c r="AD7" s="4" t="s">
        <v>246</v>
      </c>
      <c r="AE7" s="4" t="s">
        <v>255</v>
      </c>
      <c r="AF7" s="4" t="s">
        <v>156</v>
      </c>
      <c r="AG7" s="4" t="s">
        <v>247</v>
      </c>
      <c r="AH7" s="4" t="s">
        <v>158</v>
      </c>
      <c r="AI7" s="8">
        <v>23043</v>
      </c>
      <c r="AJ7" s="4" t="s">
        <v>149</v>
      </c>
      <c r="AK7" s="4" t="s">
        <v>302</v>
      </c>
      <c r="AL7" s="4" t="s">
        <v>303</v>
      </c>
      <c r="AM7" s="4">
        <v>388</v>
      </c>
      <c r="AN7" s="4">
        <v>3</v>
      </c>
      <c r="AO7" s="4">
        <v>1</v>
      </c>
      <c r="AP7" s="4" t="s">
        <v>304</v>
      </c>
      <c r="AQ7" s="4" t="s">
        <v>305</v>
      </c>
      <c r="AR7" s="4" t="s">
        <v>306</v>
      </c>
      <c r="AS7" s="4" t="s">
        <v>149</v>
      </c>
      <c r="AT7" s="4">
        <v>1</v>
      </c>
      <c r="AU7" s="4" t="s">
        <v>149</v>
      </c>
      <c r="AV7" s="4" t="s">
        <v>164</v>
      </c>
      <c r="AW7" s="4" t="s">
        <v>165</v>
      </c>
      <c r="AX7" s="4">
        <v>795</v>
      </c>
      <c r="AY7" s="4" t="s">
        <v>232</v>
      </c>
      <c r="AZ7" s="4" t="s">
        <v>149</v>
      </c>
      <c r="BA7" s="4" t="s">
        <v>149</v>
      </c>
      <c r="BB7" s="4" t="s">
        <v>265</v>
      </c>
      <c r="BC7" s="4" t="s">
        <v>266</v>
      </c>
      <c r="BD7" s="4" t="s">
        <v>267</v>
      </c>
      <c r="BE7" s="4" t="s">
        <v>268</v>
      </c>
      <c r="BF7" s="4" t="s">
        <v>269</v>
      </c>
      <c r="BG7" s="4">
        <v>1</v>
      </c>
      <c r="BH7" s="4" t="s">
        <v>237</v>
      </c>
      <c r="BI7" s="4" t="s">
        <v>307</v>
      </c>
      <c r="BJ7" s="4" t="s">
        <v>308</v>
      </c>
      <c r="BK7" s="4" t="s">
        <v>149</v>
      </c>
      <c r="BL7" s="4" t="s">
        <v>149</v>
      </c>
      <c r="BM7" s="4" t="s">
        <v>203</v>
      </c>
      <c r="BN7" s="4" t="s">
        <v>149</v>
      </c>
      <c r="BO7" s="4" t="s">
        <v>149</v>
      </c>
      <c r="BP7" s="4" t="s">
        <v>149</v>
      </c>
      <c r="BQ7" s="4" t="s">
        <v>149</v>
      </c>
      <c r="BR7" s="4" t="s">
        <v>149</v>
      </c>
      <c r="BS7" s="4" t="s">
        <v>149</v>
      </c>
      <c r="BT7" s="4" t="s">
        <v>149</v>
      </c>
      <c r="BU7" s="4" t="s">
        <v>203</v>
      </c>
      <c r="BV7" s="4" t="s">
        <v>309</v>
      </c>
      <c r="BW7" s="4" t="s">
        <v>310</v>
      </c>
      <c r="BX7" s="4" t="s">
        <v>311</v>
      </c>
      <c r="BY7" s="4" t="s">
        <v>203</v>
      </c>
      <c r="BZ7" s="4" t="s">
        <v>203</v>
      </c>
      <c r="CA7" s="4" t="s">
        <v>203</v>
      </c>
      <c r="CB7" s="4" t="s">
        <v>203</v>
      </c>
      <c r="CC7" s="4" t="s">
        <v>312</v>
      </c>
      <c r="CD7" s="4" t="s">
        <v>149</v>
      </c>
      <c r="CE7" s="4" t="s">
        <v>179</v>
      </c>
      <c r="CF7" s="4" t="s">
        <v>149</v>
      </c>
      <c r="CG7" s="4" t="s">
        <v>149</v>
      </c>
      <c r="CH7" s="4" t="s">
        <v>149</v>
      </c>
      <c r="CI7" s="4" t="s">
        <v>149</v>
      </c>
      <c r="CJ7" s="4" t="s">
        <v>149</v>
      </c>
      <c r="CK7" s="4">
        <v>0</v>
      </c>
      <c r="CL7" s="4">
        <v>64</v>
      </c>
      <c r="CM7" s="4">
        <v>32</v>
      </c>
      <c r="CN7" s="4">
        <v>32</v>
      </c>
      <c r="CO7" s="4">
        <v>186</v>
      </c>
      <c r="CP7" s="4">
        <v>87</v>
      </c>
      <c r="CQ7" s="4">
        <v>99</v>
      </c>
      <c r="CR7" s="4">
        <v>0.5</v>
      </c>
      <c r="CS7" s="4">
        <v>0.53225806499999995</v>
      </c>
      <c r="CT7" s="4" t="b">
        <v>1</v>
      </c>
      <c r="CU7" s="4" t="b">
        <v>1</v>
      </c>
      <c r="CV7" s="4" t="b">
        <v>1</v>
      </c>
      <c r="CW7" s="4">
        <v>1</v>
      </c>
      <c r="CX7" s="7">
        <v>9.5500000000000004E-5</v>
      </c>
      <c r="CY7" s="4" t="s">
        <v>149</v>
      </c>
      <c r="CZ7" s="4" t="s">
        <v>149</v>
      </c>
      <c r="DA7" s="4" t="s">
        <v>181</v>
      </c>
      <c r="DB7" s="4" t="s">
        <v>313</v>
      </c>
      <c r="DC7" s="4" t="s">
        <v>150</v>
      </c>
      <c r="DD7" s="4" t="s">
        <v>314</v>
      </c>
      <c r="DE7" s="4">
        <v>121348</v>
      </c>
      <c r="DF7" s="4">
        <v>1</v>
      </c>
      <c r="DG7" s="4">
        <v>106146</v>
      </c>
      <c r="DH7" s="4">
        <v>0</v>
      </c>
      <c r="DI7" s="4">
        <v>15202</v>
      </c>
      <c r="DJ7" s="4">
        <v>1</v>
      </c>
      <c r="DK7" s="4" t="s">
        <v>209</v>
      </c>
      <c r="DL7" s="4">
        <v>0.125283274</v>
      </c>
      <c r="DM7" s="4">
        <v>9.9732418880000004</v>
      </c>
      <c r="DN7" s="4">
        <v>0.87394958</v>
      </c>
      <c r="DO7" s="4">
        <v>9168</v>
      </c>
      <c r="DP7" s="4" t="s">
        <v>149</v>
      </c>
      <c r="DQ7" s="4" t="s">
        <v>149</v>
      </c>
      <c r="DR7" s="4" t="s">
        <v>149</v>
      </c>
      <c r="DS7" s="4" t="s">
        <v>149</v>
      </c>
      <c r="DT7" s="4" t="s">
        <v>149</v>
      </c>
      <c r="DU7" s="4" t="s">
        <v>185</v>
      </c>
      <c r="DV7" s="4" t="s">
        <v>149</v>
      </c>
      <c r="DW7" s="4" t="s">
        <v>186</v>
      </c>
      <c r="DX7" s="4" t="s">
        <v>315</v>
      </c>
    </row>
    <row r="8" spans="1:128" x14ac:dyDescent="0.2">
      <c r="A8" s="4" t="s">
        <v>246</v>
      </c>
      <c r="B8" s="4" t="s">
        <v>274</v>
      </c>
      <c r="C8" s="4">
        <v>108155008</v>
      </c>
      <c r="D8" s="4" t="s">
        <v>247</v>
      </c>
      <c r="E8" s="4" t="s">
        <v>316</v>
      </c>
      <c r="F8" s="4" t="s">
        <v>317</v>
      </c>
      <c r="G8" s="4">
        <v>11</v>
      </c>
      <c r="H8" s="4">
        <v>108155008</v>
      </c>
      <c r="I8" s="4" t="s">
        <v>218</v>
      </c>
      <c r="J8" s="4" t="s">
        <v>250</v>
      </c>
      <c r="K8" s="4" t="s">
        <v>251</v>
      </c>
      <c r="L8" s="4" t="s">
        <v>318</v>
      </c>
      <c r="M8" s="4" t="s">
        <v>319</v>
      </c>
      <c r="N8" s="4">
        <v>0</v>
      </c>
      <c r="O8" s="4" t="s">
        <v>251</v>
      </c>
      <c r="P8" s="4" t="s">
        <v>194</v>
      </c>
      <c r="Q8" s="4" t="s">
        <v>149</v>
      </c>
      <c r="R8" s="4">
        <v>10</v>
      </c>
      <c r="S8" s="4">
        <v>0</v>
      </c>
      <c r="T8" s="4">
        <v>10</v>
      </c>
      <c r="U8" s="4" t="s">
        <v>149</v>
      </c>
      <c r="V8" s="4" t="s">
        <v>195</v>
      </c>
      <c r="W8" s="4" t="s">
        <v>150</v>
      </c>
      <c r="X8" s="4" t="s">
        <v>149</v>
      </c>
      <c r="Y8" s="4" t="s">
        <v>149</v>
      </c>
      <c r="Z8" s="4" t="s">
        <v>254</v>
      </c>
      <c r="AA8" s="4" t="s">
        <v>250</v>
      </c>
      <c r="AB8" s="4" t="s">
        <v>251</v>
      </c>
      <c r="AC8" s="4" t="s">
        <v>154</v>
      </c>
      <c r="AD8" s="4" t="s">
        <v>246</v>
      </c>
      <c r="AE8" s="4" t="s">
        <v>255</v>
      </c>
      <c r="AF8" s="4" t="s">
        <v>156</v>
      </c>
      <c r="AG8" s="4" t="s">
        <v>247</v>
      </c>
      <c r="AH8" s="4" t="s">
        <v>158</v>
      </c>
      <c r="AI8" s="4" t="s">
        <v>320</v>
      </c>
      <c r="AJ8" s="4" t="s">
        <v>149</v>
      </c>
      <c r="AK8" s="4" t="s">
        <v>321</v>
      </c>
      <c r="AL8" s="4" t="s">
        <v>322</v>
      </c>
      <c r="AM8" s="4">
        <v>4186</v>
      </c>
      <c r="AN8" s="4">
        <v>3801</v>
      </c>
      <c r="AO8" s="4">
        <v>1267</v>
      </c>
      <c r="AP8" s="4" t="s">
        <v>323</v>
      </c>
      <c r="AQ8" s="4" t="s">
        <v>324</v>
      </c>
      <c r="AR8" s="4" t="s">
        <v>325</v>
      </c>
      <c r="AS8" s="4" t="s">
        <v>149</v>
      </c>
      <c r="AT8" s="4">
        <v>1</v>
      </c>
      <c r="AU8" s="4" t="s">
        <v>149</v>
      </c>
      <c r="AV8" s="4" t="s">
        <v>289</v>
      </c>
      <c r="AW8" s="4" t="s">
        <v>165</v>
      </c>
      <c r="AX8" s="4">
        <v>795</v>
      </c>
      <c r="AY8" s="4" t="s">
        <v>232</v>
      </c>
      <c r="AZ8" s="4" t="s">
        <v>149</v>
      </c>
      <c r="BA8" s="4" t="s">
        <v>149</v>
      </c>
      <c r="BB8" s="4" t="s">
        <v>265</v>
      </c>
      <c r="BC8" s="4" t="s">
        <v>266</v>
      </c>
      <c r="BD8" s="4" t="s">
        <v>267</v>
      </c>
      <c r="BE8" s="4" t="s">
        <v>268</v>
      </c>
      <c r="BF8" s="4" t="s">
        <v>269</v>
      </c>
      <c r="BG8" s="4">
        <v>1</v>
      </c>
      <c r="BH8" s="4" t="s">
        <v>149</v>
      </c>
      <c r="BI8" s="4" t="s">
        <v>149</v>
      </c>
      <c r="BJ8" s="4" t="s">
        <v>326</v>
      </c>
      <c r="BK8" s="4" t="s">
        <v>149</v>
      </c>
      <c r="BL8" s="4" t="s">
        <v>149</v>
      </c>
      <c r="BM8" s="4" t="s">
        <v>149</v>
      </c>
      <c r="BN8" s="4" t="s">
        <v>149</v>
      </c>
      <c r="BO8" s="4" t="s">
        <v>149</v>
      </c>
      <c r="BP8" s="4" t="s">
        <v>149</v>
      </c>
      <c r="BQ8" s="4" t="s">
        <v>149</v>
      </c>
      <c r="BR8" s="4" t="s">
        <v>149</v>
      </c>
      <c r="BS8" s="4" t="s">
        <v>149</v>
      </c>
      <c r="BT8" s="4" t="s">
        <v>149</v>
      </c>
      <c r="BU8" s="4" t="s">
        <v>149</v>
      </c>
      <c r="BV8" s="4" t="s">
        <v>149</v>
      </c>
      <c r="BW8" s="4" t="s">
        <v>149</v>
      </c>
      <c r="BX8" s="4" t="s">
        <v>149</v>
      </c>
      <c r="BY8" s="4" t="s">
        <v>149</v>
      </c>
      <c r="BZ8" s="4" t="s">
        <v>149</v>
      </c>
      <c r="CA8" s="4" t="s">
        <v>149</v>
      </c>
      <c r="CB8" s="4" t="s">
        <v>149</v>
      </c>
      <c r="CC8" s="4" t="s">
        <v>149</v>
      </c>
      <c r="CD8" s="4" t="s">
        <v>149</v>
      </c>
      <c r="CE8" s="4" t="s">
        <v>149</v>
      </c>
      <c r="CF8" s="4" t="s">
        <v>149</v>
      </c>
      <c r="CG8" s="4" t="s">
        <v>149</v>
      </c>
      <c r="CH8" s="4" t="s">
        <v>149</v>
      </c>
      <c r="CI8" s="4" t="s">
        <v>149</v>
      </c>
      <c r="CJ8" s="4" t="s">
        <v>149</v>
      </c>
      <c r="CK8" s="4">
        <v>0</v>
      </c>
      <c r="CL8" s="4">
        <v>45</v>
      </c>
      <c r="CM8" s="4">
        <v>28</v>
      </c>
      <c r="CN8" s="4">
        <v>17</v>
      </c>
      <c r="CO8" s="4">
        <v>48</v>
      </c>
      <c r="CP8" s="4">
        <v>28</v>
      </c>
      <c r="CQ8" s="4">
        <v>20</v>
      </c>
      <c r="CR8" s="4">
        <v>0.37777777800000001</v>
      </c>
      <c r="CS8" s="4">
        <v>0.41666666699999999</v>
      </c>
      <c r="CT8" s="4" t="b">
        <v>1</v>
      </c>
      <c r="CU8" s="4" t="b">
        <v>0</v>
      </c>
      <c r="CV8" s="4" t="b">
        <v>1</v>
      </c>
      <c r="CW8" s="4">
        <v>2</v>
      </c>
      <c r="CX8" s="4">
        <v>1.91077E-4</v>
      </c>
      <c r="CY8" s="4" t="s">
        <v>149</v>
      </c>
      <c r="CZ8" s="4" t="s">
        <v>180</v>
      </c>
      <c r="DA8" s="4" t="s">
        <v>181</v>
      </c>
      <c r="DB8" s="4" t="s">
        <v>327</v>
      </c>
      <c r="DC8" s="4" t="s">
        <v>151</v>
      </c>
      <c r="DD8" s="4" t="s">
        <v>328</v>
      </c>
      <c r="DE8" s="4">
        <v>120590</v>
      </c>
      <c r="DF8" s="4">
        <v>4</v>
      </c>
      <c r="DG8" s="4">
        <v>105514</v>
      </c>
      <c r="DH8" s="4">
        <v>2</v>
      </c>
      <c r="DI8" s="4">
        <v>15076</v>
      </c>
      <c r="DJ8" s="4">
        <v>2</v>
      </c>
      <c r="DK8" s="4">
        <v>6.9988060489999997</v>
      </c>
      <c r="DL8" s="4">
        <v>7.8890161E-2</v>
      </c>
      <c r="DM8" s="4">
        <v>9.1607545909999999</v>
      </c>
      <c r="DN8" s="4">
        <v>0.18275153999999999</v>
      </c>
      <c r="DO8" s="4">
        <v>9168</v>
      </c>
      <c r="DP8" s="4" t="s">
        <v>329</v>
      </c>
      <c r="DQ8" s="4" t="s">
        <v>149</v>
      </c>
      <c r="DR8" s="4" t="s">
        <v>149</v>
      </c>
      <c r="DS8" s="4" t="s">
        <v>149</v>
      </c>
      <c r="DT8" s="4" t="s">
        <v>149</v>
      </c>
      <c r="DU8" s="4" t="s">
        <v>185</v>
      </c>
      <c r="DV8" s="4">
        <v>1.1029411760000001</v>
      </c>
      <c r="DW8" s="4" t="s">
        <v>186</v>
      </c>
      <c r="DX8" s="4" t="s">
        <v>330</v>
      </c>
    </row>
    <row r="9" spans="1:128" x14ac:dyDescent="0.2">
      <c r="A9" s="4" t="s">
        <v>246</v>
      </c>
      <c r="B9" s="4" t="s">
        <v>331</v>
      </c>
      <c r="C9" s="4">
        <v>108198392</v>
      </c>
      <c r="D9" s="4" t="s">
        <v>247</v>
      </c>
      <c r="E9" s="4" t="s">
        <v>332</v>
      </c>
      <c r="F9" s="4" t="s">
        <v>333</v>
      </c>
      <c r="G9" s="4">
        <v>11</v>
      </c>
      <c r="H9" s="4">
        <v>108198393</v>
      </c>
      <c r="I9" s="4" t="s">
        <v>250</v>
      </c>
      <c r="J9" s="4" t="s">
        <v>191</v>
      </c>
      <c r="K9" s="4" t="s">
        <v>251</v>
      </c>
      <c r="L9" s="4" t="s">
        <v>334</v>
      </c>
      <c r="M9" s="4" t="s">
        <v>335</v>
      </c>
      <c r="N9" s="4">
        <v>0</v>
      </c>
      <c r="O9" s="4" t="s">
        <v>251</v>
      </c>
      <c r="P9" s="4" t="s">
        <v>194</v>
      </c>
      <c r="Q9" s="4" t="s">
        <v>149</v>
      </c>
      <c r="R9" s="4">
        <v>10</v>
      </c>
      <c r="S9" s="4">
        <v>0</v>
      </c>
      <c r="T9" s="4">
        <v>10</v>
      </c>
      <c r="U9" s="4" t="s">
        <v>149</v>
      </c>
      <c r="V9" s="4" t="s">
        <v>195</v>
      </c>
      <c r="W9" s="4" t="s">
        <v>150</v>
      </c>
      <c r="X9" s="4" t="s">
        <v>149</v>
      </c>
      <c r="Y9" s="4" t="s">
        <v>149</v>
      </c>
      <c r="Z9" s="4" t="s">
        <v>254</v>
      </c>
      <c r="AA9" s="4" t="s">
        <v>191</v>
      </c>
      <c r="AB9" s="4" t="s">
        <v>251</v>
      </c>
      <c r="AC9" s="4" t="s">
        <v>154</v>
      </c>
      <c r="AD9" s="4" t="s">
        <v>246</v>
      </c>
      <c r="AE9" s="4" t="s">
        <v>255</v>
      </c>
      <c r="AF9" s="4" t="s">
        <v>156</v>
      </c>
      <c r="AG9" s="4" t="s">
        <v>247</v>
      </c>
      <c r="AH9" s="4" t="s">
        <v>158</v>
      </c>
      <c r="AI9" s="4" t="s">
        <v>280</v>
      </c>
      <c r="AJ9" s="4" t="s">
        <v>149</v>
      </c>
      <c r="AK9" s="4" t="s">
        <v>336</v>
      </c>
      <c r="AL9" s="4" t="s">
        <v>337</v>
      </c>
      <c r="AM9" s="4" t="s">
        <v>338</v>
      </c>
      <c r="AN9" s="4" t="s">
        <v>339</v>
      </c>
      <c r="AO9" s="4" t="s">
        <v>285</v>
      </c>
      <c r="AP9" s="4" t="s">
        <v>340</v>
      </c>
      <c r="AQ9" s="4" t="s">
        <v>341</v>
      </c>
      <c r="AR9" s="4" t="s">
        <v>342</v>
      </c>
      <c r="AS9" s="4" t="s">
        <v>149</v>
      </c>
      <c r="AT9" s="4">
        <v>1</v>
      </c>
      <c r="AU9" s="4" t="s">
        <v>149</v>
      </c>
      <c r="AV9" s="4" t="s">
        <v>264</v>
      </c>
      <c r="AW9" s="4" t="s">
        <v>165</v>
      </c>
      <c r="AX9" s="4">
        <v>795</v>
      </c>
      <c r="AY9" s="4" t="s">
        <v>232</v>
      </c>
      <c r="AZ9" s="4" t="s">
        <v>149</v>
      </c>
      <c r="BA9" s="4" t="s">
        <v>149</v>
      </c>
      <c r="BB9" s="4" t="s">
        <v>265</v>
      </c>
      <c r="BC9" s="4" t="s">
        <v>266</v>
      </c>
      <c r="BD9" s="4" t="s">
        <v>267</v>
      </c>
      <c r="BE9" s="4" t="s">
        <v>268</v>
      </c>
      <c r="BF9" s="4" t="s">
        <v>269</v>
      </c>
      <c r="BG9" s="4">
        <v>1</v>
      </c>
      <c r="BH9" s="4" t="s">
        <v>149</v>
      </c>
      <c r="BI9" s="4" t="s">
        <v>149</v>
      </c>
      <c r="BJ9" s="4" t="s">
        <v>290</v>
      </c>
      <c r="BK9" s="4" t="s">
        <v>149</v>
      </c>
      <c r="BL9" s="4" t="s">
        <v>149</v>
      </c>
      <c r="BM9" s="4" t="s">
        <v>149</v>
      </c>
      <c r="BN9" s="4" t="s">
        <v>149</v>
      </c>
      <c r="BO9" s="4" t="s">
        <v>149</v>
      </c>
      <c r="BP9" s="4" t="s">
        <v>149</v>
      </c>
      <c r="BQ9" s="4" t="s">
        <v>149</v>
      </c>
      <c r="BR9" s="4" t="s">
        <v>149</v>
      </c>
      <c r="BS9" s="4" t="s">
        <v>149</v>
      </c>
      <c r="BT9" s="4" t="s">
        <v>149</v>
      </c>
      <c r="BU9" s="4" t="s">
        <v>149</v>
      </c>
      <c r="BV9" s="4" t="s">
        <v>149</v>
      </c>
      <c r="BW9" s="4" t="s">
        <v>149</v>
      </c>
      <c r="BX9" s="4" t="s">
        <v>149</v>
      </c>
      <c r="BY9" s="4" t="s">
        <v>149</v>
      </c>
      <c r="BZ9" s="4" t="s">
        <v>149</v>
      </c>
      <c r="CA9" s="4" t="s">
        <v>149</v>
      </c>
      <c r="CB9" s="4" t="s">
        <v>149</v>
      </c>
      <c r="CC9" s="4" t="s">
        <v>149</v>
      </c>
      <c r="CD9" s="4" t="s">
        <v>149</v>
      </c>
      <c r="CE9" s="4" t="s">
        <v>343</v>
      </c>
      <c r="CF9" s="4" t="s">
        <v>149</v>
      </c>
      <c r="CG9" s="4" t="s">
        <v>149</v>
      </c>
      <c r="CH9" s="4" t="s">
        <v>149</v>
      </c>
      <c r="CI9" s="4" t="s">
        <v>149</v>
      </c>
      <c r="CJ9" s="4" t="s">
        <v>149</v>
      </c>
      <c r="CK9" s="4">
        <v>0</v>
      </c>
      <c r="CL9" s="4">
        <v>31</v>
      </c>
      <c r="CM9" s="4">
        <v>21</v>
      </c>
      <c r="CN9" s="4">
        <v>10</v>
      </c>
      <c r="CO9" s="4">
        <v>24</v>
      </c>
      <c r="CP9" s="4">
        <v>12</v>
      </c>
      <c r="CQ9" s="4">
        <v>12</v>
      </c>
      <c r="CR9" s="4">
        <v>0.322580645</v>
      </c>
      <c r="CS9" s="4">
        <v>0.5</v>
      </c>
      <c r="CT9" s="4" t="b">
        <v>1</v>
      </c>
      <c r="CU9" s="4" t="b">
        <v>0</v>
      </c>
      <c r="CV9" s="4" t="b">
        <v>1</v>
      </c>
      <c r="CW9" s="4">
        <v>1</v>
      </c>
      <c r="CX9" s="7">
        <v>9.5500000000000004E-5</v>
      </c>
      <c r="CY9" s="4" t="s">
        <v>149</v>
      </c>
      <c r="CZ9" s="4" t="s">
        <v>149</v>
      </c>
      <c r="DA9" s="4" t="s">
        <v>181</v>
      </c>
      <c r="DB9" s="4" t="s">
        <v>344</v>
      </c>
      <c r="DC9" s="4" t="s">
        <v>151</v>
      </c>
      <c r="DD9" s="4" t="s">
        <v>149</v>
      </c>
      <c r="DE9" s="4" t="s">
        <v>149</v>
      </c>
      <c r="DF9" s="4" t="s">
        <v>149</v>
      </c>
      <c r="DG9" s="4" t="s">
        <v>149</v>
      </c>
      <c r="DH9" s="4" t="s">
        <v>149</v>
      </c>
      <c r="DI9" s="4" t="s">
        <v>149</v>
      </c>
      <c r="DJ9" s="4" t="s">
        <v>149</v>
      </c>
      <c r="DK9" s="4" t="s">
        <v>149</v>
      </c>
      <c r="DL9" s="4" t="s">
        <v>149</v>
      </c>
      <c r="DM9" s="4" t="s">
        <v>149</v>
      </c>
      <c r="DN9" s="4" t="s">
        <v>149</v>
      </c>
      <c r="DO9" s="4">
        <v>9168</v>
      </c>
      <c r="DP9" s="4" t="s">
        <v>345</v>
      </c>
      <c r="DQ9" s="4" t="s">
        <v>149</v>
      </c>
      <c r="DR9" s="4" t="s">
        <v>149</v>
      </c>
      <c r="DS9" s="4" t="s">
        <v>149</v>
      </c>
      <c r="DT9" s="4" t="s">
        <v>149</v>
      </c>
      <c r="DU9" s="4" t="s">
        <v>185</v>
      </c>
      <c r="DV9" s="4">
        <v>1.55</v>
      </c>
      <c r="DW9" s="4" t="s">
        <v>186</v>
      </c>
      <c r="DX9" s="4" t="s">
        <v>346</v>
      </c>
    </row>
    <row r="10" spans="1:128" x14ac:dyDescent="0.2">
      <c r="A10" s="4" t="s">
        <v>246</v>
      </c>
      <c r="B10" s="4" t="s">
        <v>139</v>
      </c>
      <c r="C10" s="4">
        <v>108098418</v>
      </c>
      <c r="D10" s="4" t="s">
        <v>247</v>
      </c>
      <c r="E10" s="4" t="s">
        <v>347</v>
      </c>
      <c r="F10" s="4" t="s">
        <v>348</v>
      </c>
      <c r="G10" s="4">
        <v>11</v>
      </c>
      <c r="H10" s="4">
        <v>108098418</v>
      </c>
      <c r="I10" s="4" t="s">
        <v>143</v>
      </c>
      <c r="J10" s="4" t="s">
        <v>144</v>
      </c>
      <c r="K10" s="4" t="s">
        <v>145</v>
      </c>
      <c r="L10" s="4" t="s">
        <v>349</v>
      </c>
      <c r="M10" s="4" t="s">
        <v>350</v>
      </c>
      <c r="N10" s="4">
        <v>0</v>
      </c>
      <c r="O10" s="4" t="s">
        <v>145</v>
      </c>
      <c r="P10" s="4" t="s">
        <v>148</v>
      </c>
      <c r="Q10" s="4" t="s">
        <v>149</v>
      </c>
      <c r="R10" s="4">
        <v>17</v>
      </c>
      <c r="S10" s="4">
        <v>0</v>
      </c>
      <c r="T10" s="4">
        <v>17</v>
      </c>
      <c r="U10" s="4" t="s">
        <v>150</v>
      </c>
      <c r="V10" s="4" t="s">
        <v>151</v>
      </c>
      <c r="W10" s="4" t="s">
        <v>150</v>
      </c>
      <c r="X10" s="4" t="s">
        <v>149</v>
      </c>
      <c r="Y10" s="4" t="s">
        <v>351</v>
      </c>
      <c r="Z10" s="4" t="s">
        <v>352</v>
      </c>
      <c r="AA10" s="4" t="s">
        <v>144</v>
      </c>
      <c r="AB10" s="4" t="s">
        <v>145</v>
      </c>
      <c r="AC10" s="4" t="s">
        <v>154</v>
      </c>
      <c r="AD10" s="4" t="s">
        <v>246</v>
      </c>
      <c r="AE10" s="4" t="s">
        <v>255</v>
      </c>
      <c r="AF10" s="4" t="s">
        <v>156</v>
      </c>
      <c r="AG10" s="4" t="s">
        <v>247</v>
      </c>
      <c r="AH10" s="4" t="s">
        <v>158</v>
      </c>
      <c r="AI10" s="8">
        <v>23043</v>
      </c>
      <c r="AJ10" s="4" t="s">
        <v>149</v>
      </c>
      <c r="AK10" s="4" t="s">
        <v>353</v>
      </c>
      <c r="AL10" s="4" t="s">
        <v>354</v>
      </c>
      <c r="AM10" s="4">
        <v>452</v>
      </c>
      <c r="AN10" s="4">
        <v>67</v>
      </c>
      <c r="AO10" s="4">
        <v>23</v>
      </c>
      <c r="AP10" s="4" t="s">
        <v>161</v>
      </c>
      <c r="AQ10" s="4" t="s">
        <v>162</v>
      </c>
      <c r="AR10" s="4" t="s">
        <v>355</v>
      </c>
      <c r="AS10" s="4" t="s">
        <v>149</v>
      </c>
      <c r="AT10" s="4">
        <v>1</v>
      </c>
      <c r="AU10" s="4" t="s">
        <v>149</v>
      </c>
      <c r="AV10" s="4" t="s">
        <v>164</v>
      </c>
      <c r="AW10" s="4" t="s">
        <v>165</v>
      </c>
      <c r="AX10" s="4">
        <v>795</v>
      </c>
      <c r="AY10" s="4" t="s">
        <v>232</v>
      </c>
      <c r="AZ10" s="4" t="s">
        <v>149</v>
      </c>
      <c r="BA10" s="4" t="s">
        <v>149</v>
      </c>
      <c r="BB10" s="4" t="s">
        <v>265</v>
      </c>
      <c r="BC10" s="4" t="s">
        <v>266</v>
      </c>
      <c r="BD10" s="4" t="s">
        <v>267</v>
      </c>
      <c r="BE10" s="4" t="s">
        <v>268</v>
      </c>
      <c r="BF10" s="4" t="s">
        <v>269</v>
      </c>
      <c r="BG10" s="4">
        <v>1</v>
      </c>
      <c r="BH10" s="4" t="s">
        <v>149</v>
      </c>
      <c r="BI10" s="4" t="s">
        <v>149</v>
      </c>
      <c r="BJ10" s="4" t="s">
        <v>356</v>
      </c>
      <c r="BK10" s="4" t="s">
        <v>149</v>
      </c>
      <c r="BL10" s="4" t="s">
        <v>149</v>
      </c>
      <c r="BM10" s="4" t="s">
        <v>149</v>
      </c>
      <c r="BN10" s="4" t="s">
        <v>149</v>
      </c>
      <c r="BO10" s="4" t="s">
        <v>149</v>
      </c>
      <c r="BP10" s="4" t="s">
        <v>149</v>
      </c>
      <c r="BQ10" s="4" t="s">
        <v>149</v>
      </c>
      <c r="BR10" s="4" t="s">
        <v>149</v>
      </c>
      <c r="BS10" s="4" t="s">
        <v>149</v>
      </c>
      <c r="BT10" s="4" t="s">
        <v>149</v>
      </c>
      <c r="BU10" s="4" t="s">
        <v>172</v>
      </c>
      <c r="BV10" s="4" t="s">
        <v>174</v>
      </c>
      <c r="BW10" s="4" t="s">
        <v>172</v>
      </c>
      <c r="BX10" s="4" t="s">
        <v>357</v>
      </c>
      <c r="BY10" s="4" t="s">
        <v>172</v>
      </c>
      <c r="BZ10" s="4" t="s">
        <v>172</v>
      </c>
      <c r="CA10" s="4" t="s">
        <v>358</v>
      </c>
      <c r="CB10" s="4" t="s">
        <v>172</v>
      </c>
      <c r="CC10" s="4" t="s">
        <v>149</v>
      </c>
      <c r="CD10" s="4" t="s">
        <v>149</v>
      </c>
      <c r="CE10" s="4" t="s">
        <v>359</v>
      </c>
      <c r="CF10" s="4" t="s">
        <v>149</v>
      </c>
      <c r="CG10" s="4" t="s">
        <v>149</v>
      </c>
      <c r="CH10" s="4" t="s">
        <v>149</v>
      </c>
      <c r="CI10" s="4" t="s">
        <v>149</v>
      </c>
      <c r="CJ10" s="4" t="s">
        <v>149</v>
      </c>
      <c r="CK10" s="4">
        <v>0</v>
      </c>
      <c r="CL10" s="4">
        <v>84</v>
      </c>
      <c r="CM10" s="4">
        <v>48</v>
      </c>
      <c r="CN10" s="4">
        <v>36</v>
      </c>
      <c r="CO10" s="4">
        <v>135</v>
      </c>
      <c r="CP10" s="4">
        <v>76</v>
      </c>
      <c r="CQ10" s="4">
        <v>59</v>
      </c>
      <c r="CR10" s="4">
        <v>0.428571429</v>
      </c>
      <c r="CS10" s="4">
        <v>0.43703703700000002</v>
      </c>
      <c r="CT10" s="4" t="b">
        <v>1</v>
      </c>
      <c r="CU10" s="4" t="b">
        <v>1</v>
      </c>
      <c r="CV10" s="4" t="b">
        <v>1</v>
      </c>
      <c r="CW10" s="4">
        <v>1</v>
      </c>
      <c r="CX10" s="7">
        <v>9.5500000000000004E-5</v>
      </c>
      <c r="CY10" s="4" t="s">
        <v>149</v>
      </c>
      <c r="CZ10" s="4" t="s">
        <v>149</v>
      </c>
      <c r="DA10" s="4" t="s">
        <v>181</v>
      </c>
      <c r="DB10" s="4" t="s">
        <v>360</v>
      </c>
      <c r="DC10" s="4" t="s">
        <v>150</v>
      </c>
      <c r="DD10" s="4" t="s">
        <v>361</v>
      </c>
      <c r="DE10" s="4">
        <v>121370</v>
      </c>
      <c r="DF10" s="4">
        <v>3</v>
      </c>
      <c r="DG10" s="4">
        <v>106176</v>
      </c>
      <c r="DH10" s="4">
        <v>2</v>
      </c>
      <c r="DI10" s="4">
        <v>15194</v>
      </c>
      <c r="DJ10" s="4">
        <v>1</v>
      </c>
      <c r="DK10" s="4">
        <v>3.4940107939999998</v>
      </c>
      <c r="DL10" s="4">
        <v>0.33052274700000001</v>
      </c>
      <c r="DM10" s="4" t="s">
        <v>149</v>
      </c>
      <c r="DN10" s="4" t="s">
        <v>149</v>
      </c>
      <c r="DO10" s="4">
        <v>9168</v>
      </c>
      <c r="DP10" s="4" t="s">
        <v>184</v>
      </c>
      <c r="DQ10" s="4">
        <v>0.58385799999999999</v>
      </c>
      <c r="DR10" s="4">
        <v>0.50747100000000001</v>
      </c>
      <c r="DS10" s="4">
        <v>0.65669999999999995</v>
      </c>
      <c r="DT10" s="4">
        <v>1</v>
      </c>
      <c r="DU10" s="4" t="s">
        <v>185</v>
      </c>
      <c r="DV10" s="4">
        <v>1.0197530859999999</v>
      </c>
      <c r="DW10" s="4" t="s">
        <v>362</v>
      </c>
      <c r="DX10" s="4" t="s">
        <v>363</v>
      </c>
    </row>
    <row r="11" spans="1:128" x14ac:dyDescent="0.2">
      <c r="A11" s="4" t="s">
        <v>364</v>
      </c>
      <c r="B11" s="4" t="s">
        <v>365</v>
      </c>
      <c r="C11" s="4">
        <v>41258504</v>
      </c>
      <c r="D11" s="4" t="s">
        <v>366</v>
      </c>
      <c r="E11" s="4" t="s">
        <v>367</v>
      </c>
      <c r="F11" s="4" t="s">
        <v>368</v>
      </c>
      <c r="G11" s="4">
        <v>17</v>
      </c>
      <c r="H11" s="4">
        <v>41258504</v>
      </c>
      <c r="I11" s="4" t="s">
        <v>191</v>
      </c>
      <c r="J11" s="4" t="s">
        <v>143</v>
      </c>
      <c r="K11" s="4" t="s">
        <v>219</v>
      </c>
      <c r="L11" s="4" t="s">
        <v>369</v>
      </c>
      <c r="M11" s="4" t="s">
        <v>370</v>
      </c>
      <c r="N11" s="4">
        <v>0</v>
      </c>
      <c r="O11" s="4" t="s">
        <v>219</v>
      </c>
      <c r="P11" s="4" t="s">
        <v>371</v>
      </c>
      <c r="Q11" s="4" t="s">
        <v>149</v>
      </c>
      <c r="R11" s="4">
        <v>10</v>
      </c>
      <c r="S11" s="4">
        <v>0</v>
      </c>
      <c r="T11" s="4">
        <v>10</v>
      </c>
      <c r="U11" s="4" t="s">
        <v>149</v>
      </c>
      <c r="V11" s="4" t="s">
        <v>151</v>
      </c>
      <c r="W11" s="4" t="s">
        <v>150</v>
      </c>
      <c r="X11" s="4" t="s">
        <v>149</v>
      </c>
      <c r="Y11" s="4" t="s">
        <v>149</v>
      </c>
      <c r="Z11" s="4" t="s">
        <v>372</v>
      </c>
      <c r="AA11" s="4" t="s">
        <v>143</v>
      </c>
      <c r="AB11" s="4" t="s">
        <v>219</v>
      </c>
      <c r="AC11" s="4" t="s">
        <v>225</v>
      </c>
      <c r="AD11" s="4" t="s">
        <v>364</v>
      </c>
      <c r="AE11" s="4" t="s">
        <v>373</v>
      </c>
      <c r="AF11" s="4" t="s">
        <v>156</v>
      </c>
      <c r="AG11" s="4" t="s">
        <v>374</v>
      </c>
      <c r="AH11" s="4" t="s">
        <v>158</v>
      </c>
      <c r="AI11" s="6">
        <v>43209</v>
      </c>
      <c r="AJ11" s="4" t="s">
        <v>149</v>
      </c>
      <c r="AK11" s="4" t="s">
        <v>375</v>
      </c>
      <c r="AL11" s="4" t="s">
        <v>376</v>
      </c>
      <c r="AM11" s="4">
        <v>375</v>
      </c>
      <c r="AN11" s="4">
        <v>181</v>
      </c>
      <c r="AO11" s="4">
        <v>61</v>
      </c>
      <c r="AP11" s="4" t="s">
        <v>377</v>
      </c>
      <c r="AQ11" s="4" t="s">
        <v>378</v>
      </c>
      <c r="AR11" s="4" t="s">
        <v>379</v>
      </c>
      <c r="AS11" s="4" t="s">
        <v>149</v>
      </c>
      <c r="AT11" s="4">
        <v>-1</v>
      </c>
      <c r="AU11" s="4" t="s">
        <v>149</v>
      </c>
      <c r="AV11" s="4" t="s">
        <v>164</v>
      </c>
      <c r="AW11" s="4" t="s">
        <v>165</v>
      </c>
      <c r="AX11" s="4">
        <v>1100</v>
      </c>
      <c r="AY11" s="4" t="s">
        <v>149</v>
      </c>
      <c r="AZ11" s="4" t="s">
        <v>149</v>
      </c>
      <c r="BA11" s="4" t="s">
        <v>149</v>
      </c>
      <c r="BB11" s="4" t="s">
        <v>149</v>
      </c>
      <c r="BC11" s="4" t="s">
        <v>380</v>
      </c>
      <c r="BD11" s="4" t="s">
        <v>149</v>
      </c>
      <c r="BE11" s="4" t="s">
        <v>381</v>
      </c>
      <c r="BF11" s="4" t="s">
        <v>382</v>
      </c>
      <c r="BG11" s="4">
        <v>1</v>
      </c>
      <c r="BH11" s="4" t="s">
        <v>237</v>
      </c>
      <c r="BI11" s="4" t="s">
        <v>383</v>
      </c>
      <c r="BJ11" s="4" t="s">
        <v>384</v>
      </c>
      <c r="BK11" s="4" t="s">
        <v>149</v>
      </c>
      <c r="BL11" s="4" t="s">
        <v>149</v>
      </c>
      <c r="BM11" s="4" t="s">
        <v>149</v>
      </c>
      <c r="BN11" s="4" t="s">
        <v>149</v>
      </c>
      <c r="BO11" s="4" t="s">
        <v>149</v>
      </c>
      <c r="BP11" s="4" t="s">
        <v>149</v>
      </c>
      <c r="BQ11" s="4" t="s">
        <v>149</v>
      </c>
      <c r="BR11" s="4" t="s">
        <v>149</v>
      </c>
      <c r="BS11" s="4" t="s">
        <v>149</v>
      </c>
      <c r="BT11" s="4" t="s">
        <v>149</v>
      </c>
      <c r="BU11" s="4" t="s">
        <v>149</v>
      </c>
      <c r="BV11" s="4" t="s">
        <v>149</v>
      </c>
      <c r="BW11" s="4" t="s">
        <v>149</v>
      </c>
      <c r="BX11" s="4" t="s">
        <v>149</v>
      </c>
      <c r="BY11" s="4" t="s">
        <v>149</v>
      </c>
      <c r="BZ11" s="4" t="s">
        <v>149</v>
      </c>
      <c r="CA11" s="4" t="s">
        <v>149</v>
      </c>
      <c r="CB11" s="4" t="s">
        <v>149</v>
      </c>
      <c r="CC11" s="4" t="s">
        <v>149</v>
      </c>
      <c r="CD11" s="4" t="s">
        <v>149</v>
      </c>
      <c r="CE11" s="4" t="s">
        <v>241</v>
      </c>
      <c r="CF11" s="4" t="s">
        <v>149</v>
      </c>
      <c r="CG11" s="4" t="s">
        <v>149</v>
      </c>
      <c r="CH11" s="4" t="s">
        <v>149</v>
      </c>
      <c r="CI11" s="4" t="s">
        <v>149</v>
      </c>
      <c r="CJ11" s="4" t="s">
        <v>149</v>
      </c>
      <c r="CK11" s="4">
        <v>0</v>
      </c>
      <c r="CL11" s="4">
        <v>71</v>
      </c>
      <c r="CM11" s="4">
        <v>39</v>
      </c>
      <c r="CN11" s="4">
        <v>32</v>
      </c>
      <c r="CO11" s="4">
        <v>85</v>
      </c>
      <c r="CP11" s="4">
        <v>36</v>
      </c>
      <c r="CQ11" s="4">
        <v>49</v>
      </c>
      <c r="CR11" s="4">
        <v>0.45070422500000001</v>
      </c>
      <c r="CS11" s="4">
        <v>0.57647058799999995</v>
      </c>
      <c r="CT11" s="4" t="b">
        <v>1</v>
      </c>
      <c r="CU11" s="4" t="b">
        <v>0</v>
      </c>
      <c r="CV11" s="4" t="b">
        <v>1</v>
      </c>
      <c r="CW11" s="4">
        <v>4</v>
      </c>
      <c r="CX11" s="4">
        <v>3.8215299999999998E-4</v>
      </c>
      <c r="CY11" s="4" t="s">
        <v>149</v>
      </c>
      <c r="CZ11" s="4" t="s">
        <v>149</v>
      </c>
      <c r="DA11" s="4" t="s">
        <v>181</v>
      </c>
      <c r="DB11" s="4" t="s">
        <v>385</v>
      </c>
      <c r="DC11" s="4" t="s">
        <v>150</v>
      </c>
      <c r="DD11" s="4" t="s">
        <v>386</v>
      </c>
      <c r="DE11" s="4">
        <v>119006</v>
      </c>
      <c r="DF11" s="4">
        <v>8</v>
      </c>
      <c r="DG11" s="4">
        <v>104080</v>
      </c>
      <c r="DH11" s="4">
        <v>3</v>
      </c>
      <c r="DI11" s="4">
        <v>14926</v>
      </c>
      <c r="DJ11" s="4">
        <v>5</v>
      </c>
      <c r="DK11" s="4" t="s">
        <v>149</v>
      </c>
      <c r="DL11" s="4" t="s">
        <v>149</v>
      </c>
      <c r="DM11" s="4">
        <v>7.734686591</v>
      </c>
      <c r="DN11" s="4">
        <v>0.24316939900000001</v>
      </c>
      <c r="DO11" s="4">
        <v>5652</v>
      </c>
      <c r="DP11" s="4" t="s">
        <v>184</v>
      </c>
      <c r="DQ11" s="4">
        <v>0.48805799999999999</v>
      </c>
      <c r="DR11" s="4">
        <v>7.9967499999999997E-2</v>
      </c>
      <c r="DS11" s="4">
        <v>0.16561999999999999</v>
      </c>
      <c r="DT11" s="4">
        <v>0.65746099999999996</v>
      </c>
      <c r="DU11" s="4" t="s">
        <v>244</v>
      </c>
      <c r="DV11" s="4">
        <v>1.2790441180000001</v>
      </c>
      <c r="DW11" s="4" t="s">
        <v>387</v>
      </c>
      <c r="DX11" s="4" t="s">
        <v>388</v>
      </c>
    </row>
    <row r="12" spans="1:128" x14ac:dyDescent="0.2">
      <c r="A12" s="4" t="s">
        <v>389</v>
      </c>
      <c r="B12" s="4" t="s">
        <v>365</v>
      </c>
      <c r="C12" s="4">
        <v>32920968</v>
      </c>
      <c r="D12" s="4" t="s">
        <v>390</v>
      </c>
      <c r="E12" s="4" t="s">
        <v>391</v>
      </c>
      <c r="F12" s="4" t="s">
        <v>392</v>
      </c>
      <c r="G12" s="4">
        <v>13</v>
      </c>
      <c r="H12" s="4">
        <v>32920971</v>
      </c>
      <c r="I12" s="4" t="s">
        <v>393</v>
      </c>
      <c r="J12" s="4" t="s">
        <v>250</v>
      </c>
      <c r="K12" s="4" t="s">
        <v>251</v>
      </c>
      <c r="L12" s="4" t="s">
        <v>394</v>
      </c>
      <c r="M12" s="4" t="s">
        <v>395</v>
      </c>
      <c r="N12" s="4">
        <v>0</v>
      </c>
      <c r="O12" s="4" t="s">
        <v>251</v>
      </c>
      <c r="P12" s="4" t="s">
        <v>194</v>
      </c>
      <c r="Q12" s="4" t="s">
        <v>149</v>
      </c>
      <c r="R12" s="4">
        <v>10</v>
      </c>
      <c r="S12" s="4">
        <v>0</v>
      </c>
      <c r="T12" s="4">
        <v>10</v>
      </c>
      <c r="U12" s="4" t="s">
        <v>149</v>
      </c>
      <c r="V12" s="4" t="s">
        <v>195</v>
      </c>
      <c r="W12" s="4" t="s">
        <v>150</v>
      </c>
      <c r="X12" s="4" t="s">
        <v>149</v>
      </c>
      <c r="Y12" s="4" t="s">
        <v>149</v>
      </c>
      <c r="Z12" s="4" t="s">
        <v>396</v>
      </c>
      <c r="AA12" s="4" t="s">
        <v>250</v>
      </c>
      <c r="AB12" s="4" t="s">
        <v>251</v>
      </c>
      <c r="AC12" s="4" t="s">
        <v>154</v>
      </c>
      <c r="AD12" s="4" t="s">
        <v>389</v>
      </c>
      <c r="AE12" s="4" t="s">
        <v>397</v>
      </c>
      <c r="AF12" s="4" t="s">
        <v>156</v>
      </c>
      <c r="AG12" s="4" t="s">
        <v>398</v>
      </c>
      <c r="AH12" s="4" t="s">
        <v>158</v>
      </c>
      <c r="AI12" s="4" t="s">
        <v>399</v>
      </c>
      <c r="AJ12" s="4" t="s">
        <v>149</v>
      </c>
      <c r="AK12" s="4" t="s">
        <v>400</v>
      </c>
      <c r="AL12" s="4" t="s">
        <v>401</v>
      </c>
      <c r="AM12" s="4" t="s">
        <v>402</v>
      </c>
      <c r="AN12" s="4" t="s">
        <v>403</v>
      </c>
      <c r="AO12" s="4" t="s">
        <v>404</v>
      </c>
      <c r="AP12" s="4" t="s">
        <v>405</v>
      </c>
      <c r="AQ12" s="4" t="s">
        <v>406</v>
      </c>
      <c r="AR12" s="4" t="s">
        <v>407</v>
      </c>
      <c r="AS12" s="4" t="s">
        <v>149</v>
      </c>
      <c r="AT12" s="4">
        <v>1</v>
      </c>
      <c r="AU12" s="4" t="s">
        <v>149</v>
      </c>
      <c r="AV12" s="4" t="s">
        <v>289</v>
      </c>
      <c r="AW12" s="4" t="s">
        <v>165</v>
      </c>
      <c r="AX12" s="4">
        <v>1101</v>
      </c>
      <c r="AY12" s="4" t="s">
        <v>149</v>
      </c>
      <c r="AZ12" s="4" t="s">
        <v>149</v>
      </c>
      <c r="BA12" s="4" t="s">
        <v>149</v>
      </c>
      <c r="BB12" s="4" t="s">
        <v>408</v>
      </c>
      <c r="BC12" s="4" t="s">
        <v>409</v>
      </c>
      <c r="BD12" s="4" t="s">
        <v>410</v>
      </c>
      <c r="BE12" s="4" t="s">
        <v>411</v>
      </c>
      <c r="BF12" s="4" t="s">
        <v>412</v>
      </c>
      <c r="BG12" s="4">
        <v>1</v>
      </c>
      <c r="BH12" s="4" t="s">
        <v>149</v>
      </c>
      <c r="BI12" s="4" t="s">
        <v>149</v>
      </c>
      <c r="BJ12" s="4" t="s">
        <v>413</v>
      </c>
      <c r="BK12" s="4" t="s">
        <v>149</v>
      </c>
      <c r="BL12" s="4" t="s">
        <v>149</v>
      </c>
      <c r="BM12" s="4" t="s">
        <v>149</v>
      </c>
      <c r="BN12" s="4" t="s">
        <v>149</v>
      </c>
      <c r="BO12" s="4" t="s">
        <v>149</v>
      </c>
      <c r="BP12" s="4" t="s">
        <v>149</v>
      </c>
      <c r="BQ12" s="4" t="s">
        <v>149</v>
      </c>
      <c r="BR12" s="4" t="s">
        <v>149</v>
      </c>
      <c r="BS12" s="4" t="s">
        <v>149</v>
      </c>
      <c r="BT12" s="4" t="s">
        <v>149</v>
      </c>
      <c r="BU12" s="4" t="s">
        <v>149</v>
      </c>
      <c r="BV12" s="4" t="s">
        <v>149</v>
      </c>
      <c r="BW12" s="4" t="s">
        <v>149</v>
      </c>
      <c r="BX12" s="4" t="s">
        <v>149</v>
      </c>
      <c r="BY12" s="4" t="s">
        <v>149</v>
      </c>
      <c r="BZ12" s="4" t="s">
        <v>149</v>
      </c>
      <c r="CA12" s="4" t="s">
        <v>149</v>
      </c>
      <c r="CB12" s="4" t="s">
        <v>149</v>
      </c>
      <c r="CC12" s="4" t="s">
        <v>149</v>
      </c>
      <c r="CD12" s="4" t="s">
        <v>149</v>
      </c>
      <c r="CE12" s="4" t="s">
        <v>149</v>
      </c>
      <c r="CF12" s="4" t="s">
        <v>149</v>
      </c>
      <c r="CG12" s="4" t="s">
        <v>149</v>
      </c>
      <c r="CH12" s="4" t="s">
        <v>149</v>
      </c>
      <c r="CI12" s="4" t="s">
        <v>149</v>
      </c>
      <c r="CJ12" s="4" t="s">
        <v>149</v>
      </c>
      <c r="CK12" s="4">
        <v>0</v>
      </c>
      <c r="CL12" s="4">
        <v>300</v>
      </c>
      <c r="CM12" s="4">
        <v>155</v>
      </c>
      <c r="CN12" s="4">
        <v>145</v>
      </c>
      <c r="CO12" s="4">
        <v>136</v>
      </c>
      <c r="CP12" s="4">
        <v>74</v>
      </c>
      <c r="CQ12" s="4">
        <v>62</v>
      </c>
      <c r="CR12" s="4">
        <v>0.48333333299999998</v>
      </c>
      <c r="CS12" s="4">
        <v>0.45588235300000002</v>
      </c>
      <c r="CT12" s="4" t="b">
        <v>1</v>
      </c>
      <c r="CU12" s="4" t="b">
        <v>0</v>
      </c>
      <c r="CV12" s="4" t="b">
        <v>1</v>
      </c>
      <c r="CW12" s="4">
        <v>2</v>
      </c>
      <c r="CX12" s="4">
        <v>1.91077E-4</v>
      </c>
      <c r="CY12" s="4" t="s">
        <v>149</v>
      </c>
      <c r="CZ12" s="4" t="s">
        <v>180</v>
      </c>
      <c r="DA12" s="4" t="s">
        <v>181</v>
      </c>
      <c r="DB12" s="4" t="s">
        <v>414</v>
      </c>
      <c r="DC12" s="4" t="s">
        <v>151</v>
      </c>
      <c r="DD12" s="4" t="s">
        <v>415</v>
      </c>
      <c r="DE12" s="4">
        <v>115324</v>
      </c>
      <c r="DF12" s="4">
        <v>2</v>
      </c>
      <c r="DG12" s="4">
        <v>100122</v>
      </c>
      <c r="DH12" s="4">
        <v>0</v>
      </c>
      <c r="DI12" s="4">
        <v>15202</v>
      </c>
      <c r="DJ12" s="4">
        <v>2</v>
      </c>
      <c r="DK12" s="4" t="s">
        <v>209</v>
      </c>
      <c r="DL12" s="4">
        <v>1.7379466999999999E-2</v>
      </c>
      <c r="DM12" s="4">
        <v>6.2360333319999999</v>
      </c>
      <c r="DN12" s="4">
        <v>0.20309653899999999</v>
      </c>
      <c r="DO12" s="4">
        <v>10254</v>
      </c>
      <c r="DP12" s="4" t="s">
        <v>184</v>
      </c>
      <c r="DQ12" s="4">
        <v>0.55108299999999999</v>
      </c>
      <c r="DR12" s="4">
        <v>0.737209</v>
      </c>
      <c r="DS12" s="4">
        <v>0.77220999999999995</v>
      </c>
      <c r="DT12" s="4">
        <v>1</v>
      </c>
      <c r="DU12" s="4" t="s">
        <v>185</v>
      </c>
      <c r="DV12" s="4">
        <v>0.94320486800000003</v>
      </c>
      <c r="DW12" s="4" t="s">
        <v>387</v>
      </c>
      <c r="DX12" s="4" t="s">
        <v>416</v>
      </c>
    </row>
    <row r="13" spans="1:128" x14ac:dyDescent="0.2">
      <c r="A13" s="4" t="s">
        <v>389</v>
      </c>
      <c r="B13" s="4" t="s">
        <v>139</v>
      </c>
      <c r="C13" s="4">
        <v>32913285</v>
      </c>
      <c r="D13" s="4" t="s">
        <v>390</v>
      </c>
      <c r="E13" s="4" t="s">
        <v>417</v>
      </c>
      <c r="F13" s="4" t="s">
        <v>418</v>
      </c>
      <c r="G13" s="4">
        <v>13</v>
      </c>
      <c r="H13" s="4">
        <v>32913288</v>
      </c>
      <c r="I13" s="4" t="s">
        <v>419</v>
      </c>
      <c r="J13" s="4" t="s">
        <v>250</v>
      </c>
      <c r="K13" s="4" t="s">
        <v>251</v>
      </c>
      <c r="L13" s="4" t="s">
        <v>420</v>
      </c>
      <c r="M13" s="4" t="s">
        <v>421</v>
      </c>
      <c r="N13" s="4">
        <v>0</v>
      </c>
      <c r="O13" s="4" t="s">
        <v>251</v>
      </c>
      <c r="P13" s="4" t="s">
        <v>194</v>
      </c>
      <c r="Q13" s="4" t="s">
        <v>149</v>
      </c>
      <c r="R13" s="4">
        <v>10</v>
      </c>
      <c r="S13" s="4">
        <v>0</v>
      </c>
      <c r="T13" s="4">
        <v>10</v>
      </c>
      <c r="U13" s="4" t="s">
        <v>149</v>
      </c>
      <c r="V13" s="4" t="s">
        <v>195</v>
      </c>
      <c r="W13" s="4" t="s">
        <v>150</v>
      </c>
      <c r="X13" s="4" t="s">
        <v>149</v>
      </c>
      <c r="Y13" s="4" t="s">
        <v>149</v>
      </c>
      <c r="Z13" s="4" t="s">
        <v>396</v>
      </c>
      <c r="AA13" s="4" t="s">
        <v>250</v>
      </c>
      <c r="AB13" s="4" t="s">
        <v>251</v>
      </c>
      <c r="AC13" s="4" t="s">
        <v>154</v>
      </c>
      <c r="AD13" s="4" t="s">
        <v>389</v>
      </c>
      <c r="AE13" s="4" t="s">
        <v>397</v>
      </c>
      <c r="AF13" s="4" t="s">
        <v>156</v>
      </c>
      <c r="AG13" s="4" t="s">
        <v>398</v>
      </c>
      <c r="AH13" s="4" t="s">
        <v>158</v>
      </c>
      <c r="AI13" s="6">
        <v>43431</v>
      </c>
      <c r="AJ13" s="4" t="s">
        <v>149</v>
      </c>
      <c r="AK13" s="4" t="s">
        <v>422</v>
      </c>
      <c r="AL13" s="4" t="s">
        <v>423</v>
      </c>
      <c r="AM13" s="4" t="s">
        <v>424</v>
      </c>
      <c r="AN13" s="4" t="s">
        <v>425</v>
      </c>
      <c r="AO13" s="4" t="s">
        <v>426</v>
      </c>
      <c r="AP13" s="4" t="s">
        <v>427</v>
      </c>
      <c r="AQ13" s="4" t="s">
        <v>428</v>
      </c>
      <c r="AR13" s="4" t="s">
        <v>429</v>
      </c>
      <c r="AS13" s="4" t="s">
        <v>149</v>
      </c>
      <c r="AT13" s="4">
        <v>1</v>
      </c>
      <c r="AU13" s="4" t="s">
        <v>149</v>
      </c>
      <c r="AV13" s="4" t="s">
        <v>289</v>
      </c>
      <c r="AW13" s="4" t="s">
        <v>165</v>
      </c>
      <c r="AX13" s="4">
        <v>1101</v>
      </c>
      <c r="AY13" s="4" t="s">
        <v>149</v>
      </c>
      <c r="AZ13" s="4" t="s">
        <v>149</v>
      </c>
      <c r="BA13" s="4" t="s">
        <v>149</v>
      </c>
      <c r="BB13" s="4" t="s">
        <v>408</v>
      </c>
      <c r="BC13" s="4" t="s">
        <v>409</v>
      </c>
      <c r="BD13" s="4" t="s">
        <v>410</v>
      </c>
      <c r="BE13" s="4" t="s">
        <v>411</v>
      </c>
      <c r="BF13" s="4" t="s">
        <v>412</v>
      </c>
      <c r="BG13" s="4">
        <v>1</v>
      </c>
      <c r="BH13" s="4" t="s">
        <v>149</v>
      </c>
      <c r="BI13" s="4" t="s">
        <v>149</v>
      </c>
      <c r="BJ13" s="4" t="s">
        <v>413</v>
      </c>
      <c r="BK13" s="4" t="s">
        <v>149</v>
      </c>
      <c r="BL13" s="4" t="s">
        <v>149</v>
      </c>
      <c r="BM13" s="4" t="s">
        <v>430</v>
      </c>
      <c r="BN13" s="4" t="s">
        <v>149</v>
      </c>
      <c r="BO13" s="4" t="s">
        <v>149</v>
      </c>
      <c r="BP13" s="4" t="s">
        <v>149</v>
      </c>
      <c r="BQ13" s="4" t="s">
        <v>149</v>
      </c>
      <c r="BR13" s="4" t="s">
        <v>149</v>
      </c>
      <c r="BS13" s="4" t="s">
        <v>149</v>
      </c>
      <c r="BT13" s="4" t="s">
        <v>149</v>
      </c>
      <c r="BU13" s="4" t="s">
        <v>430</v>
      </c>
      <c r="BV13" s="4" t="s">
        <v>431</v>
      </c>
      <c r="BW13" s="4" t="s">
        <v>430</v>
      </c>
      <c r="BX13" s="4" t="s">
        <v>432</v>
      </c>
      <c r="BY13" s="4" t="s">
        <v>430</v>
      </c>
      <c r="BZ13" s="4" t="s">
        <v>430</v>
      </c>
      <c r="CA13" s="4" t="s">
        <v>433</v>
      </c>
      <c r="CB13" s="4" t="s">
        <v>430</v>
      </c>
      <c r="CC13" s="4" t="s">
        <v>149</v>
      </c>
      <c r="CD13" s="4" t="s">
        <v>149</v>
      </c>
      <c r="CE13" s="4" t="s">
        <v>149</v>
      </c>
      <c r="CF13" s="4" t="s">
        <v>149</v>
      </c>
      <c r="CG13" s="4" t="s">
        <v>149</v>
      </c>
      <c r="CH13" s="4" t="s">
        <v>149</v>
      </c>
      <c r="CI13" s="4" t="s">
        <v>149</v>
      </c>
      <c r="CJ13" s="4" t="s">
        <v>149</v>
      </c>
      <c r="CK13" s="4">
        <v>0</v>
      </c>
      <c r="CL13" s="4">
        <v>131</v>
      </c>
      <c r="CM13" s="4">
        <v>72</v>
      </c>
      <c r="CN13" s="4">
        <v>59</v>
      </c>
      <c r="CO13" s="4">
        <v>167</v>
      </c>
      <c r="CP13" s="4">
        <v>79</v>
      </c>
      <c r="CQ13" s="4">
        <v>88</v>
      </c>
      <c r="CR13" s="4">
        <v>0.45038167899999998</v>
      </c>
      <c r="CS13" s="4">
        <v>0.52694610799999997</v>
      </c>
      <c r="CT13" s="4" t="b">
        <v>1</v>
      </c>
      <c r="CU13" s="4" t="b">
        <v>0</v>
      </c>
      <c r="CV13" s="4" t="b">
        <v>1</v>
      </c>
      <c r="CW13" s="4">
        <v>1</v>
      </c>
      <c r="CX13" s="7">
        <v>9.5500000000000004E-5</v>
      </c>
      <c r="CY13" s="4" t="s">
        <v>149</v>
      </c>
      <c r="CZ13" s="4" t="s">
        <v>180</v>
      </c>
      <c r="DA13" s="4" t="s">
        <v>181</v>
      </c>
      <c r="DB13" s="4" t="s">
        <v>434</v>
      </c>
      <c r="DC13" s="4" t="s">
        <v>151</v>
      </c>
      <c r="DD13" s="4" t="s">
        <v>435</v>
      </c>
      <c r="DE13" s="4">
        <v>120048</v>
      </c>
      <c r="DF13" s="4">
        <v>1</v>
      </c>
      <c r="DG13" s="4">
        <v>104846</v>
      </c>
      <c r="DH13" s="4">
        <v>0</v>
      </c>
      <c r="DI13" s="4">
        <v>15202</v>
      </c>
      <c r="DJ13" s="4">
        <v>1</v>
      </c>
      <c r="DK13" s="4" t="s">
        <v>209</v>
      </c>
      <c r="DL13" s="4">
        <v>0.126639955</v>
      </c>
      <c r="DM13" s="4" t="s">
        <v>149</v>
      </c>
      <c r="DN13" s="4" t="s">
        <v>149</v>
      </c>
      <c r="DO13" s="4">
        <v>10254</v>
      </c>
      <c r="DP13" s="4" t="s">
        <v>184</v>
      </c>
      <c r="DQ13" s="4">
        <v>0.43329899999999999</v>
      </c>
      <c r="DR13" s="4">
        <v>0.115928</v>
      </c>
      <c r="DS13" s="4">
        <v>0.20047999999999999</v>
      </c>
      <c r="DT13" s="4">
        <v>1</v>
      </c>
      <c r="DU13" s="4" t="s">
        <v>185</v>
      </c>
      <c r="DV13" s="4">
        <v>1.1699989850000001</v>
      </c>
      <c r="DW13" s="4" t="s">
        <v>362</v>
      </c>
      <c r="DX13" s="4" t="s">
        <v>436</v>
      </c>
    </row>
    <row r="14" spans="1:128" x14ac:dyDescent="0.2">
      <c r="A14" s="4" t="s">
        <v>389</v>
      </c>
      <c r="B14" s="4" t="s">
        <v>437</v>
      </c>
      <c r="C14" s="4">
        <v>32911601</v>
      </c>
      <c r="D14" s="4" t="s">
        <v>390</v>
      </c>
      <c r="E14" s="4" t="s">
        <v>438</v>
      </c>
      <c r="F14" s="4" t="s">
        <v>439</v>
      </c>
      <c r="G14" s="4">
        <v>13</v>
      </c>
      <c r="H14" s="4">
        <v>32911601</v>
      </c>
      <c r="I14" s="4" t="s">
        <v>143</v>
      </c>
      <c r="J14" s="4" t="s">
        <v>144</v>
      </c>
      <c r="K14" s="4" t="s">
        <v>145</v>
      </c>
      <c r="L14" s="4" t="s">
        <v>440</v>
      </c>
      <c r="M14" s="4" t="s">
        <v>441</v>
      </c>
      <c r="N14" s="4">
        <v>0</v>
      </c>
      <c r="O14" s="4" t="s">
        <v>145</v>
      </c>
      <c r="P14" s="4" t="s">
        <v>148</v>
      </c>
      <c r="Q14" s="4" t="s">
        <v>149</v>
      </c>
      <c r="R14" s="4">
        <v>17</v>
      </c>
      <c r="S14" s="4">
        <v>0</v>
      </c>
      <c r="T14" s="4">
        <v>17</v>
      </c>
      <c r="U14" s="4" t="s">
        <v>150</v>
      </c>
      <c r="V14" s="4" t="s">
        <v>151</v>
      </c>
      <c r="W14" s="4" t="s">
        <v>150</v>
      </c>
      <c r="X14" s="4" t="s">
        <v>149</v>
      </c>
      <c r="Y14" s="4" t="s">
        <v>442</v>
      </c>
      <c r="Z14" s="4" t="s">
        <v>443</v>
      </c>
      <c r="AA14" s="4" t="s">
        <v>144</v>
      </c>
      <c r="AB14" s="4" t="s">
        <v>145</v>
      </c>
      <c r="AC14" s="4" t="s">
        <v>154</v>
      </c>
      <c r="AD14" s="4" t="s">
        <v>389</v>
      </c>
      <c r="AE14" s="4" t="s">
        <v>397</v>
      </c>
      <c r="AF14" s="4" t="s">
        <v>156</v>
      </c>
      <c r="AG14" s="4" t="s">
        <v>398</v>
      </c>
      <c r="AH14" s="4" t="s">
        <v>158</v>
      </c>
      <c r="AI14" s="6">
        <v>43431</v>
      </c>
      <c r="AJ14" s="4" t="s">
        <v>149</v>
      </c>
      <c r="AK14" s="4" t="s">
        <v>444</v>
      </c>
      <c r="AL14" s="4" t="s">
        <v>445</v>
      </c>
      <c r="AM14" s="4">
        <v>3342</v>
      </c>
      <c r="AN14" s="4">
        <v>3109</v>
      </c>
      <c r="AO14" s="4">
        <v>1037</v>
      </c>
      <c r="AP14" s="4" t="s">
        <v>446</v>
      </c>
      <c r="AQ14" s="4" t="s">
        <v>447</v>
      </c>
      <c r="AR14" s="4" t="s">
        <v>448</v>
      </c>
      <c r="AS14" s="4" t="s">
        <v>149</v>
      </c>
      <c r="AT14" s="4">
        <v>1</v>
      </c>
      <c r="AU14" s="4" t="s">
        <v>149</v>
      </c>
      <c r="AV14" s="4" t="s">
        <v>164</v>
      </c>
      <c r="AW14" s="4" t="s">
        <v>165</v>
      </c>
      <c r="AX14" s="4">
        <v>1101</v>
      </c>
      <c r="AY14" s="4" t="s">
        <v>149</v>
      </c>
      <c r="AZ14" s="4" t="s">
        <v>149</v>
      </c>
      <c r="BA14" s="4" t="s">
        <v>149</v>
      </c>
      <c r="BB14" s="4" t="s">
        <v>408</v>
      </c>
      <c r="BC14" s="4" t="s">
        <v>409</v>
      </c>
      <c r="BD14" s="4" t="s">
        <v>410</v>
      </c>
      <c r="BE14" s="4" t="s">
        <v>411</v>
      </c>
      <c r="BF14" s="4" t="s">
        <v>412</v>
      </c>
      <c r="BG14" s="4">
        <v>1</v>
      </c>
      <c r="BH14" s="4" t="s">
        <v>149</v>
      </c>
      <c r="BI14" s="4" t="s">
        <v>149</v>
      </c>
      <c r="BJ14" s="4" t="s">
        <v>413</v>
      </c>
      <c r="BK14" s="4" t="s">
        <v>149</v>
      </c>
      <c r="BL14" s="4" t="s">
        <v>149</v>
      </c>
      <c r="BM14" s="4" t="s">
        <v>149</v>
      </c>
      <c r="BN14" s="4" t="s">
        <v>149</v>
      </c>
      <c r="BO14" s="4" t="s">
        <v>149</v>
      </c>
      <c r="BP14" s="4" t="s">
        <v>149</v>
      </c>
      <c r="BQ14" s="4" t="s">
        <v>149</v>
      </c>
      <c r="BR14" s="4" t="s">
        <v>149</v>
      </c>
      <c r="BS14" s="4" t="s">
        <v>149</v>
      </c>
      <c r="BT14" s="4" t="s">
        <v>149</v>
      </c>
      <c r="BU14" s="4" t="s">
        <v>149</v>
      </c>
      <c r="BV14" s="4" t="s">
        <v>149</v>
      </c>
      <c r="BW14" s="4" t="s">
        <v>149</v>
      </c>
      <c r="BX14" s="4" t="s">
        <v>149</v>
      </c>
      <c r="BY14" s="4" t="s">
        <v>149</v>
      </c>
      <c r="BZ14" s="4" t="s">
        <v>149</v>
      </c>
      <c r="CA14" s="4" t="s">
        <v>149</v>
      </c>
      <c r="CB14" s="4" t="s">
        <v>149</v>
      </c>
      <c r="CC14" s="4" t="s">
        <v>178</v>
      </c>
      <c r="CD14" s="4" t="s">
        <v>149</v>
      </c>
      <c r="CE14" s="4" t="s">
        <v>179</v>
      </c>
      <c r="CF14" s="4" t="s">
        <v>149</v>
      </c>
      <c r="CG14" s="4" t="s">
        <v>149</v>
      </c>
      <c r="CH14" s="4" t="s">
        <v>149</v>
      </c>
      <c r="CI14" s="4" t="s">
        <v>149</v>
      </c>
      <c r="CJ14" s="4" t="s">
        <v>149</v>
      </c>
      <c r="CK14" s="4">
        <v>0</v>
      </c>
      <c r="CL14" s="4">
        <v>71</v>
      </c>
      <c r="CM14" s="4">
        <v>32</v>
      </c>
      <c r="CN14" s="4">
        <v>39</v>
      </c>
      <c r="CO14" s="4">
        <v>190</v>
      </c>
      <c r="CP14" s="4">
        <v>97</v>
      </c>
      <c r="CQ14" s="4">
        <v>93</v>
      </c>
      <c r="CR14" s="4">
        <v>0.54929577500000004</v>
      </c>
      <c r="CS14" s="4">
        <v>0.48947368400000002</v>
      </c>
      <c r="CT14" s="4" t="b">
        <v>1</v>
      </c>
      <c r="CU14" s="4" t="b">
        <v>1</v>
      </c>
      <c r="CV14" s="4" t="b">
        <v>1</v>
      </c>
      <c r="CW14" s="4">
        <v>1</v>
      </c>
      <c r="CX14" s="7">
        <v>9.5500000000000004E-5</v>
      </c>
      <c r="CY14" s="4" t="s">
        <v>149</v>
      </c>
      <c r="CZ14" s="4" t="s">
        <v>149</v>
      </c>
      <c r="DA14" s="4" t="s">
        <v>181</v>
      </c>
      <c r="DB14" s="4" t="s">
        <v>449</v>
      </c>
      <c r="DC14" s="4" t="s">
        <v>150</v>
      </c>
      <c r="DD14" s="4" t="s">
        <v>149</v>
      </c>
      <c r="DE14" s="4" t="s">
        <v>149</v>
      </c>
      <c r="DF14" s="4" t="s">
        <v>149</v>
      </c>
      <c r="DG14" s="4" t="s">
        <v>149</v>
      </c>
      <c r="DH14" s="4" t="s">
        <v>149</v>
      </c>
      <c r="DI14" s="4" t="s">
        <v>149</v>
      </c>
      <c r="DJ14" s="4" t="s">
        <v>149</v>
      </c>
      <c r="DK14" s="4" t="s">
        <v>149</v>
      </c>
      <c r="DL14" s="4" t="s">
        <v>149</v>
      </c>
      <c r="DM14" s="4">
        <v>5.9847306050000002</v>
      </c>
      <c r="DN14" s="4">
        <v>0.36871508400000003</v>
      </c>
      <c r="DO14" s="4">
        <v>10254</v>
      </c>
      <c r="DP14" s="4" t="s">
        <v>184</v>
      </c>
      <c r="DQ14" s="4">
        <v>0.49496800000000002</v>
      </c>
      <c r="DR14" s="4">
        <v>0.84117399999999998</v>
      </c>
      <c r="DS14" s="4">
        <v>0.78117000000000003</v>
      </c>
      <c r="DT14" s="4">
        <v>1</v>
      </c>
      <c r="DU14" s="4" t="s">
        <v>185</v>
      </c>
      <c r="DV14" s="4">
        <v>0.89109311700000005</v>
      </c>
      <c r="DW14" s="4" t="s">
        <v>450</v>
      </c>
      <c r="DX14" s="4" t="s">
        <v>451</v>
      </c>
    </row>
    <row r="15" spans="1:128" x14ac:dyDescent="0.2">
      <c r="A15" s="4" t="s">
        <v>452</v>
      </c>
      <c r="B15" s="4" t="s">
        <v>139</v>
      </c>
      <c r="C15" s="4">
        <v>68846167</v>
      </c>
      <c r="D15" s="4" t="s">
        <v>453</v>
      </c>
      <c r="E15" s="4" t="s">
        <v>454</v>
      </c>
      <c r="F15" s="4" t="s">
        <v>455</v>
      </c>
      <c r="G15" s="4">
        <v>16</v>
      </c>
      <c r="H15" s="4">
        <v>68846167</v>
      </c>
      <c r="I15" s="4" t="s">
        <v>218</v>
      </c>
      <c r="J15" s="4" t="s">
        <v>191</v>
      </c>
      <c r="K15" s="4" t="s">
        <v>456</v>
      </c>
      <c r="L15" s="4" t="s">
        <v>457</v>
      </c>
      <c r="M15" s="4" t="s">
        <v>458</v>
      </c>
      <c r="N15" s="4">
        <v>0</v>
      </c>
      <c r="O15" s="4" t="s">
        <v>456</v>
      </c>
      <c r="P15" s="4" t="s">
        <v>148</v>
      </c>
      <c r="Q15" s="4" t="s">
        <v>149</v>
      </c>
      <c r="R15" s="4">
        <v>17</v>
      </c>
      <c r="S15" s="4">
        <v>0</v>
      </c>
      <c r="T15" s="4">
        <v>17</v>
      </c>
      <c r="U15" s="4" t="s">
        <v>150</v>
      </c>
      <c r="V15" s="4" t="s">
        <v>151</v>
      </c>
      <c r="W15" s="4" t="s">
        <v>150</v>
      </c>
      <c r="X15" s="4" t="s">
        <v>149</v>
      </c>
      <c r="Y15" s="4" t="s">
        <v>459</v>
      </c>
      <c r="Z15" s="4" t="s">
        <v>460</v>
      </c>
      <c r="AA15" s="4" t="s">
        <v>191</v>
      </c>
      <c r="AB15" s="4" t="s">
        <v>456</v>
      </c>
      <c r="AC15" s="4" t="s">
        <v>154</v>
      </c>
      <c r="AD15" s="4" t="s">
        <v>452</v>
      </c>
      <c r="AE15" s="4" t="s">
        <v>461</v>
      </c>
      <c r="AF15" s="4" t="s">
        <v>156</v>
      </c>
      <c r="AG15" s="4" t="s">
        <v>453</v>
      </c>
      <c r="AH15" s="4" t="s">
        <v>158</v>
      </c>
      <c r="AI15" s="4" t="s">
        <v>149</v>
      </c>
      <c r="AJ15" s="6">
        <v>43327</v>
      </c>
      <c r="AK15" s="4" t="s">
        <v>462</v>
      </c>
      <c r="AL15" s="4" t="s">
        <v>149</v>
      </c>
      <c r="AM15" s="4" t="s">
        <v>149</v>
      </c>
      <c r="AN15" s="4" t="s">
        <v>149</v>
      </c>
      <c r="AO15" s="4" t="s">
        <v>149</v>
      </c>
      <c r="AP15" s="4" t="s">
        <v>149</v>
      </c>
      <c r="AQ15" s="4" t="s">
        <v>149</v>
      </c>
      <c r="AR15" s="4" t="s">
        <v>463</v>
      </c>
      <c r="AS15" s="4" t="s">
        <v>149</v>
      </c>
      <c r="AT15" s="4">
        <v>1</v>
      </c>
      <c r="AU15" s="4" t="s">
        <v>149</v>
      </c>
      <c r="AV15" s="4" t="s">
        <v>164</v>
      </c>
      <c r="AW15" s="4" t="s">
        <v>165</v>
      </c>
      <c r="AX15" s="4">
        <v>1748</v>
      </c>
      <c r="AY15" s="4" t="s">
        <v>232</v>
      </c>
      <c r="AZ15" s="4" t="s">
        <v>149</v>
      </c>
      <c r="BA15" s="4" t="s">
        <v>149</v>
      </c>
      <c r="BB15" s="4" t="s">
        <v>464</v>
      </c>
      <c r="BC15" s="4" t="s">
        <v>465</v>
      </c>
      <c r="BD15" s="4" t="s">
        <v>466</v>
      </c>
      <c r="BE15" s="4" t="s">
        <v>467</v>
      </c>
      <c r="BF15" s="4" t="s">
        <v>468</v>
      </c>
      <c r="BG15" s="4">
        <v>1</v>
      </c>
      <c r="BH15" s="4" t="s">
        <v>149</v>
      </c>
      <c r="BI15" s="4" t="s">
        <v>149</v>
      </c>
      <c r="BJ15" s="4" t="s">
        <v>149</v>
      </c>
      <c r="BK15" s="4" t="s">
        <v>149</v>
      </c>
      <c r="BL15" s="4" t="s">
        <v>149</v>
      </c>
      <c r="BM15" s="4" t="s">
        <v>149</v>
      </c>
      <c r="BN15" s="4" t="s">
        <v>149</v>
      </c>
      <c r="BO15" s="4" t="s">
        <v>149</v>
      </c>
      <c r="BP15" s="4" t="s">
        <v>149</v>
      </c>
      <c r="BQ15" s="4" t="s">
        <v>149</v>
      </c>
      <c r="BR15" s="4" t="s">
        <v>149</v>
      </c>
      <c r="BS15" s="4" t="s">
        <v>149</v>
      </c>
      <c r="BT15" s="4" t="s">
        <v>149</v>
      </c>
      <c r="BU15" s="4" t="s">
        <v>149</v>
      </c>
      <c r="BV15" s="4" t="s">
        <v>149</v>
      </c>
      <c r="BW15" s="4" t="s">
        <v>149</v>
      </c>
      <c r="BX15" s="4" t="s">
        <v>149</v>
      </c>
      <c r="BY15" s="4" t="s">
        <v>149</v>
      </c>
      <c r="BZ15" s="4" t="s">
        <v>149</v>
      </c>
      <c r="CA15" s="4" t="s">
        <v>149</v>
      </c>
      <c r="CB15" s="4" t="s">
        <v>149</v>
      </c>
      <c r="CC15" s="4" t="s">
        <v>149</v>
      </c>
      <c r="CD15" s="4" t="s">
        <v>149</v>
      </c>
      <c r="CE15" s="4">
        <v>1</v>
      </c>
      <c r="CF15" s="4" t="s">
        <v>149</v>
      </c>
      <c r="CG15" s="4" t="s">
        <v>149</v>
      </c>
      <c r="CH15" s="4" t="s">
        <v>149</v>
      </c>
      <c r="CI15" s="4" t="s">
        <v>149</v>
      </c>
      <c r="CJ15" s="4" t="s">
        <v>149</v>
      </c>
      <c r="CK15" s="4">
        <v>0</v>
      </c>
      <c r="CL15" s="4">
        <v>75</v>
      </c>
      <c r="CM15" s="4">
        <v>37</v>
      </c>
      <c r="CN15" s="4">
        <v>38</v>
      </c>
      <c r="CO15" s="4">
        <v>67</v>
      </c>
      <c r="CP15" s="4">
        <v>35</v>
      </c>
      <c r="CQ15" s="4">
        <v>32</v>
      </c>
      <c r="CR15" s="4">
        <v>0.50666666699999996</v>
      </c>
      <c r="CS15" s="4">
        <v>0.47761194000000001</v>
      </c>
      <c r="CT15" s="4" t="b">
        <v>1</v>
      </c>
      <c r="CU15" s="4" t="b">
        <v>1</v>
      </c>
      <c r="CV15" s="4" t="b">
        <v>1</v>
      </c>
      <c r="CW15" s="4">
        <v>1</v>
      </c>
      <c r="CX15" s="7">
        <v>9.5500000000000004E-5</v>
      </c>
      <c r="CY15" s="4" t="s">
        <v>149</v>
      </c>
      <c r="CZ15" s="4" t="s">
        <v>149</v>
      </c>
      <c r="DA15" s="4" t="s">
        <v>181</v>
      </c>
      <c r="DB15" s="4" t="s">
        <v>149</v>
      </c>
      <c r="DC15" s="4" t="s">
        <v>150</v>
      </c>
      <c r="DD15" s="4" t="s">
        <v>149</v>
      </c>
      <c r="DE15" s="4" t="s">
        <v>149</v>
      </c>
      <c r="DF15" s="4" t="s">
        <v>149</v>
      </c>
      <c r="DG15" s="4" t="s">
        <v>149</v>
      </c>
      <c r="DH15" s="4" t="s">
        <v>149</v>
      </c>
      <c r="DI15" s="4" t="s">
        <v>149</v>
      </c>
      <c r="DJ15" s="4" t="s">
        <v>149</v>
      </c>
      <c r="DK15" s="4" t="s">
        <v>149</v>
      </c>
      <c r="DL15" s="4" t="s">
        <v>149</v>
      </c>
      <c r="DM15" s="4" t="s">
        <v>149</v>
      </c>
      <c r="DN15" s="4" t="s">
        <v>149</v>
      </c>
      <c r="DO15" s="4">
        <v>2646</v>
      </c>
      <c r="DP15" s="4" t="s">
        <v>184</v>
      </c>
      <c r="DQ15" s="4">
        <v>0.51356500000000005</v>
      </c>
      <c r="DR15" s="4">
        <v>0.69621900000000003</v>
      </c>
      <c r="DS15" s="4">
        <v>0.72528999999999999</v>
      </c>
      <c r="DT15" s="4">
        <v>1</v>
      </c>
      <c r="DU15" s="4" t="s">
        <v>185</v>
      </c>
      <c r="DV15" s="4">
        <v>0.94265514500000003</v>
      </c>
      <c r="DW15" s="4" t="s">
        <v>469</v>
      </c>
      <c r="DX15" s="4" t="s">
        <v>470</v>
      </c>
    </row>
    <row r="16" spans="1:128" x14ac:dyDescent="0.2">
      <c r="A16" s="4" t="s">
        <v>471</v>
      </c>
      <c r="B16" s="4" t="s">
        <v>294</v>
      </c>
      <c r="C16" s="4">
        <v>29130431</v>
      </c>
      <c r="D16" s="4" t="s">
        <v>472</v>
      </c>
      <c r="E16" s="4" t="s">
        <v>473</v>
      </c>
      <c r="F16" s="4" t="s">
        <v>474</v>
      </c>
      <c r="G16" s="4">
        <v>22</v>
      </c>
      <c r="H16" s="4">
        <v>29130431</v>
      </c>
      <c r="I16" s="4" t="s">
        <v>143</v>
      </c>
      <c r="J16" s="4" t="s">
        <v>144</v>
      </c>
      <c r="K16" s="4" t="s">
        <v>145</v>
      </c>
      <c r="L16" s="4" t="s">
        <v>475</v>
      </c>
      <c r="M16" s="4" t="s">
        <v>476</v>
      </c>
      <c r="N16" s="4">
        <v>0</v>
      </c>
      <c r="O16" s="4" t="s">
        <v>145</v>
      </c>
      <c r="P16" s="4" t="s">
        <v>194</v>
      </c>
      <c r="Q16" s="4" t="s">
        <v>149</v>
      </c>
      <c r="R16" s="4">
        <v>10</v>
      </c>
      <c r="S16" s="4">
        <v>0</v>
      </c>
      <c r="T16" s="4">
        <v>10</v>
      </c>
      <c r="U16" s="4" t="s">
        <v>150</v>
      </c>
      <c r="V16" s="4" t="s">
        <v>195</v>
      </c>
      <c r="W16" s="4" t="s">
        <v>150</v>
      </c>
      <c r="X16" s="4" t="s">
        <v>149</v>
      </c>
      <c r="Y16" s="4" t="s">
        <v>149</v>
      </c>
      <c r="Z16" s="4" t="s">
        <v>477</v>
      </c>
      <c r="AA16" s="4" t="s">
        <v>144</v>
      </c>
      <c r="AB16" s="4" t="s">
        <v>145</v>
      </c>
      <c r="AC16" s="4" t="s">
        <v>154</v>
      </c>
      <c r="AD16" s="4" t="s">
        <v>471</v>
      </c>
      <c r="AE16" s="4" t="s">
        <v>478</v>
      </c>
      <c r="AF16" s="4" t="s">
        <v>156</v>
      </c>
      <c r="AG16" s="4" t="s">
        <v>479</v>
      </c>
      <c r="AH16" s="4" t="s">
        <v>158</v>
      </c>
      <c r="AI16" s="6">
        <v>43146</v>
      </c>
      <c r="AJ16" s="4" t="s">
        <v>149</v>
      </c>
      <c r="AK16" s="4" t="s">
        <v>480</v>
      </c>
      <c r="AL16" s="4" t="s">
        <v>481</v>
      </c>
      <c r="AM16" s="4">
        <v>361</v>
      </c>
      <c r="AN16" s="4">
        <v>279</v>
      </c>
      <c r="AO16" s="4">
        <v>93</v>
      </c>
      <c r="AP16" s="4" t="s">
        <v>482</v>
      </c>
      <c r="AQ16" s="4" t="s">
        <v>483</v>
      </c>
      <c r="AR16" s="4" t="s">
        <v>484</v>
      </c>
      <c r="AS16" s="4" t="s">
        <v>149</v>
      </c>
      <c r="AT16" s="4">
        <v>-1</v>
      </c>
      <c r="AU16" s="4" t="s">
        <v>149</v>
      </c>
      <c r="AV16" s="4" t="s">
        <v>164</v>
      </c>
      <c r="AW16" s="4" t="s">
        <v>165</v>
      </c>
      <c r="AX16" s="4">
        <v>16627</v>
      </c>
      <c r="AY16" s="4" t="s">
        <v>149</v>
      </c>
      <c r="AZ16" s="4" t="s">
        <v>149</v>
      </c>
      <c r="BA16" s="4" t="s">
        <v>149</v>
      </c>
      <c r="BB16" s="4" t="s">
        <v>485</v>
      </c>
      <c r="BC16" s="4" t="s">
        <v>486</v>
      </c>
      <c r="BD16" s="4" t="s">
        <v>487</v>
      </c>
      <c r="BE16" s="4" t="s">
        <v>488</v>
      </c>
      <c r="BF16" s="4" t="s">
        <v>489</v>
      </c>
      <c r="BG16" s="4">
        <v>1</v>
      </c>
      <c r="BH16" s="4" t="s">
        <v>149</v>
      </c>
      <c r="BI16" s="4" t="s">
        <v>149</v>
      </c>
      <c r="BJ16" s="4" t="s">
        <v>490</v>
      </c>
      <c r="BK16" s="4" t="s">
        <v>149</v>
      </c>
      <c r="BL16" s="4" t="s">
        <v>149</v>
      </c>
      <c r="BM16" s="4" t="s">
        <v>172</v>
      </c>
      <c r="BN16" s="4" t="s">
        <v>149</v>
      </c>
      <c r="BO16" s="4" t="s">
        <v>149</v>
      </c>
      <c r="BP16" s="4" t="s">
        <v>149</v>
      </c>
      <c r="BQ16" s="4" t="s">
        <v>149</v>
      </c>
      <c r="BR16" s="4" t="s">
        <v>149</v>
      </c>
      <c r="BS16" s="4" t="s">
        <v>149</v>
      </c>
      <c r="BT16" s="4" t="s">
        <v>149</v>
      </c>
      <c r="BU16" s="4" t="s">
        <v>491</v>
      </c>
      <c r="BV16" s="4" t="s">
        <v>174</v>
      </c>
      <c r="BW16" s="4" t="s">
        <v>172</v>
      </c>
      <c r="BX16" s="4" t="s">
        <v>492</v>
      </c>
      <c r="BY16" s="4" t="s">
        <v>172</v>
      </c>
      <c r="BZ16" s="4" t="s">
        <v>172</v>
      </c>
      <c r="CA16" s="4" t="s">
        <v>493</v>
      </c>
      <c r="CB16" s="4" t="s">
        <v>172</v>
      </c>
      <c r="CC16" s="4" t="s">
        <v>178</v>
      </c>
      <c r="CD16" s="4" t="s">
        <v>149</v>
      </c>
      <c r="CE16" s="4">
        <v>1</v>
      </c>
      <c r="CF16" s="4" t="s">
        <v>149</v>
      </c>
      <c r="CG16" s="4" t="s">
        <v>149</v>
      </c>
      <c r="CH16" s="4" t="s">
        <v>149</v>
      </c>
      <c r="CI16" s="4" t="s">
        <v>149</v>
      </c>
      <c r="CJ16" s="4" t="s">
        <v>149</v>
      </c>
      <c r="CK16" s="7">
        <v>8.6700000000000007E-5</v>
      </c>
      <c r="CL16" s="4">
        <v>70</v>
      </c>
      <c r="CM16" s="4">
        <v>38</v>
      </c>
      <c r="CN16" s="4">
        <v>32</v>
      </c>
      <c r="CO16" s="4">
        <v>69</v>
      </c>
      <c r="CP16" s="4">
        <v>29</v>
      </c>
      <c r="CQ16" s="4">
        <v>40</v>
      </c>
      <c r="CR16" s="4">
        <v>0.45714285700000001</v>
      </c>
      <c r="CS16" s="4">
        <v>0.57971014499999995</v>
      </c>
      <c r="CT16" s="4" t="b">
        <v>1</v>
      </c>
      <c r="CU16" s="4" t="b">
        <v>0</v>
      </c>
      <c r="CV16" s="4" t="b">
        <v>1</v>
      </c>
      <c r="CW16" s="4">
        <v>1</v>
      </c>
      <c r="CX16" s="7">
        <v>9.5500000000000004E-5</v>
      </c>
      <c r="CY16" s="4" t="s">
        <v>149</v>
      </c>
      <c r="CZ16" s="4" t="s">
        <v>180</v>
      </c>
      <c r="DA16" s="4" t="s">
        <v>181</v>
      </c>
      <c r="DB16" s="4" t="s">
        <v>494</v>
      </c>
      <c r="DC16" s="4" t="s">
        <v>150</v>
      </c>
      <c r="DD16" s="4" t="s">
        <v>495</v>
      </c>
      <c r="DE16" s="4">
        <v>120950</v>
      </c>
      <c r="DF16" s="4">
        <v>3</v>
      </c>
      <c r="DG16" s="4">
        <v>105774</v>
      </c>
      <c r="DH16" s="4">
        <v>2</v>
      </c>
      <c r="DI16" s="4">
        <v>15176</v>
      </c>
      <c r="DJ16" s="4">
        <v>1</v>
      </c>
      <c r="DK16" s="4">
        <v>3.4849103850000001</v>
      </c>
      <c r="DL16" s="4">
        <v>0.33117893999999998</v>
      </c>
      <c r="DM16" s="4">
        <v>7.0255736899999999</v>
      </c>
      <c r="DN16" s="4">
        <v>1.6806722999999999E-2</v>
      </c>
      <c r="DO16" s="4">
        <v>1758</v>
      </c>
      <c r="DP16" s="4" t="s">
        <v>184</v>
      </c>
      <c r="DQ16" s="4">
        <v>0.35564400000000002</v>
      </c>
      <c r="DR16" s="4">
        <v>0.10086299999999999</v>
      </c>
      <c r="DS16" s="4">
        <v>0.15523999999999999</v>
      </c>
      <c r="DT16" s="4">
        <v>0.94133599999999995</v>
      </c>
      <c r="DU16" s="4" t="s">
        <v>185</v>
      </c>
      <c r="DV16" s="4">
        <v>1.2681159420000001</v>
      </c>
      <c r="DW16" s="4" t="s">
        <v>496</v>
      </c>
      <c r="DX16" s="4" t="s">
        <v>497</v>
      </c>
    </row>
    <row r="17" spans="1:128" x14ac:dyDescent="0.2">
      <c r="A17" s="4" t="s">
        <v>498</v>
      </c>
      <c r="B17" s="4" t="s">
        <v>213</v>
      </c>
      <c r="C17" s="4">
        <v>48605939</v>
      </c>
      <c r="D17" s="4" t="s">
        <v>499</v>
      </c>
      <c r="E17" s="4" t="s">
        <v>500</v>
      </c>
      <c r="F17" s="4" t="s">
        <v>501</v>
      </c>
      <c r="G17" s="4">
        <v>3</v>
      </c>
      <c r="H17" s="4">
        <v>48605939</v>
      </c>
      <c r="I17" s="4" t="s">
        <v>143</v>
      </c>
      <c r="J17" s="4" t="s">
        <v>250</v>
      </c>
      <c r="K17" s="4" t="s">
        <v>251</v>
      </c>
      <c r="L17" s="4" t="s">
        <v>502</v>
      </c>
      <c r="M17" s="4" t="s">
        <v>503</v>
      </c>
      <c r="N17" s="4">
        <v>0</v>
      </c>
      <c r="O17" s="4" t="s">
        <v>251</v>
      </c>
      <c r="P17" s="4" t="s">
        <v>194</v>
      </c>
      <c r="Q17" s="4" t="s">
        <v>149</v>
      </c>
      <c r="R17" s="4">
        <v>10</v>
      </c>
      <c r="S17" s="4">
        <v>0</v>
      </c>
      <c r="T17" s="4">
        <v>10</v>
      </c>
      <c r="U17" s="4" t="s">
        <v>149</v>
      </c>
      <c r="V17" s="4" t="s">
        <v>195</v>
      </c>
      <c r="W17" s="4" t="s">
        <v>150</v>
      </c>
      <c r="X17" s="4" t="s">
        <v>149</v>
      </c>
      <c r="Y17" s="4" t="s">
        <v>149</v>
      </c>
      <c r="Z17" s="4" t="s">
        <v>504</v>
      </c>
      <c r="AA17" s="4" t="s">
        <v>250</v>
      </c>
      <c r="AB17" s="4" t="s">
        <v>251</v>
      </c>
      <c r="AC17" s="4" t="s">
        <v>154</v>
      </c>
      <c r="AD17" s="4" t="s">
        <v>498</v>
      </c>
      <c r="AE17" s="4" t="s">
        <v>505</v>
      </c>
      <c r="AF17" s="4" t="s">
        <v>156</v>
      </c>
      <c r="AG17" s="4" t="s">
        <v>499</v>
      </c>
      <c r="AH17" s="4" t="s">
        <v>158</v>
      </c>
      <c r="AI17" s="4" t="s">
        <v>506</v>
      </c>
      <c r="AJ17" s="4" t="s">
        <v>149</v>
      </c>
      <c r="AK17" s="4" t="s">
        <v>507</v>
      </c>
      <c r="AL17" s="4" t="s">
        <v>508</v>
      </c>
      <c r="AM17" s="4">
        <v>7895</v>
      </c>
      <c r="AN17" s="4">
        <v>7787</v>
      </c>
      <c r="AO17" s="4">
        <v>2596</v>
      </c>
      <c r="AP17" s="4" t="s">
        <v>509</v>
      </c>
      <c r="AQ17" s="4" t="s">
        <v>510</v>
      </c>
      <c r="AR17" s="4" t="s">
        <v>511</v>
      </c>
      <c r="AS17" s="4" t="s">
        <v>149</v>
      </c>
      <c r="AT17" s="4">
        <v>-1</v>
      </c>
      <c r="AU17" s="4" t="s">
        <v>149</v>
      </c>
      <c r="AV17" s="4" t="s">
        <v>289</v>
      </c>
      <c r="AW17" s="4" t="s">
        <v>165</v>
      </c>
      <c r="AX17" s="4">
        <v>2214</v>
      </c>
      <c r="AY17" s="4" t="s">
        <v>232</v>
      </c>
      <c r="AZ17" s="4" t="s">
        <v>149</v>
      </c>
      <c r="BA17" s="4" t="s">
        <v>149</v>
      </c>
      <c r="BB17" s="4" t="s">
        <v>512</v>
      </c>
      <c r="BC17" s="4" t="s">
        <v>513</v>
      </c>
      <c r="BD17" s="4" t="s">
        <v>514</v>
      </c>
      <c r="BE17" s="4" t="s">
        <v>149</v>
      </c>
      <c r="BF17" s="4" t="s">
        <v>515</v>
      </c>
      <c r="BG17" s="4">
        <v>1</v>
      </c>
      <c r="BH17" s="4" t="s">
        <v>149</v>
      </c>
      <c r="BI17" s="4" t="s">
        <v>149</v>
      </c>
      <c r="BJ17" s="4" t="s">
        <v>516</v>
      </c>
      <c r="BK17" s="4" t="s">
        <v>149</v>
      </c>
      <c r="BL17" s="4" t="s">
        <v>149</v>
      </c>
      <c r="BM17" s="4" t="s">
        <v>430</v>
      </c>
      <c r="BN17" s="4" t="s">
        <v>149</v>
      </c>
      <c r="BO17" s="4" t="s">
        <v>149</v>
      </c>
      <c r="BP17" s="4" t="s">
        <v>149</v>
      </c>
      <c r="BQ17" s="4" t="s">
        <v>149</v>
      </c>
      <c r="BR17" s="4" t="s">
        <v>149</v>
      </c>
      <c r="BS17" s="4" t="s">
        <v>430</v>
      </c>
      <c r="BT17" s="4" t="s">
        <v>517</v>
      </c>
      <c r="BU17" s="4" t="s">
        <v>430</v>
      </c>
      <c r="BV17" s="4" t="s">
        <v>431</v>
      </c>
      <c r="BW17" s="4" t="s">
        <v>430</v>
      </c>
      <c r="BX17" s="4" t="s">
        <v>518</v>
      </c>
      <c r="BY17" s="4" t="s">
        <v>430</v>
      </c>
      <c r="BZ17" s="4" t="s">
        <v>430</v>
      </c>
      <c r="CA17" s="4" t="s">
        <v>519</v>
      </c>
      <c r="CB17" s="4" t="s">
        <v>430</v>
      </c>
      <c r="CC17" s="4" t="s">
        <v>149</v>
      </c>
      <c r="CD17" s="4" t="s">
        <v>149</v>
      </c>
      <c r="CE17" s="4" t="s">
        <v>359</v>
      </c>
      <c r="CF17" s="4" t="s">
        <v>149</v>
      </c>
      <c r="CG17" s="4" t="s">
        <v>149</v>
      </c>
      <c r="CH17" s="4" t="s">
        <v>149</v>
      </c>
      <c r="CI17" s="4" t="s">
        <v>149</v>
      </c>
      <c r="CJ17" s="4" t="s">
        <v>149</v>
      </c>
      <c r="CK17" s="4">
        <v>0</v>
      </c>
      <c r="CL17" s="4">
        <v>45</v>
      </c>
      <c r="CM17" s="4">
        <v>22</v>
      </c>
      <c r="CN17" s="4">
        <v>23</v>
      </c>
      <c r="CO17" s="4">
        <v>20</v>
      </c>
      <c r="CP17" s="4">
        <v>1</v>
      </c>
      <c r="CQ17" s="4">
        <v>19</v>
      </c>
      <c r="CR17" s="4">
        <v>0.51111111099999995</v>
      </c>
      <c r="CS17" s="4">
        <v>0.95</v>
      </c>
      <c r="CT17" s="4" t="b">
        <v>1</v>
      </c>
      <c r="CU17" s="4" t="b">
        <v>0</v>
      </c>
      <c r="CV17" s="4" t="b">
        <v>1</v>
      </c>
      <c r="CW17" s="4">
        <v>1</v>
      </c>
      <c r="CX17" s="7">
        <v>9.5500000000000004E-5</v>
      </c>
      <c r="CY17" s="4" t="s">
        <v>149</v>
      </c>
      <c r="CZ17" s="4" t="s">
        <v>180</v>
      </c>
      <c r="DA17" s="4" t="s">
        <v>181</v>
      </c>
      <c r="DB17" s="4" t="s">
        <v>520</v>
      </c>
      <c r="DC17" s="4" t="s">
        <v>151</v>
      </c>
      <c r="DD17" s="4" t="s">
        <v>521</v>
      </c>
      <c r="DE17" s="4">
        <v>110302</v>
      </c>
      <c r="DF17" s="4">
        <v>1</v>
      </c>
      <c r="DG17" s="4">
        <v>95100</v>
      </c>
      <c r="DH17" s="4">
        <v>0</v>
      </c>
      <c r="DI17" s="4">
        <v>15202</v>
      </c>
      <c r="DJ17" s="4">
        <v>1</v>
      </c>
      <c r="DK17" s="4" t="s">
        <v>209</v>
      </c>
      <c r="DL17" s="4">
        <v>0.137829433</v>
      </c>
      <c r="DM17" s="4">
        <v>8.2588566639999996</v>
      </c>
      <c r="DN17" s="4">
        <v>0.311764706</v>
      </c>
      <c r="DO17" s="4">
        <v>8832</v>
      </c>
      <c r="DP17" s="4" t="s">
        <v>522</v>
      </c>
      <c r="DQ17" s="4" t="s">
        <v>149</v>
      </c>
      <c r="DR17" s="4" t="s">
        <v>149</v>
      </c>
      <c r="DS17" s="4" t="s">
        <v>149</v>
      </c>
      <c r="DT17" s="4" t="s">
        <v>149</v>
      </c>
      <c r="DU17" s="4" t="s">
        <v>185</v>
      </c>
      <c r="DV17" s="4">
        <v>1.858695652</v>
      </c>
      <c r="DW17" s="4" t="s">
        <v>186</v>
      </c>
      <c r="DX17" s="4" t="s">
        <v>523</v>
      </c>
    </row>
    <row r="18" spans="1:128" x14ac:dyDescent="0.2">
      <c r="A18" s="4" t="s">
        <v>498</v>
      </c>
      <c r="B18" s="4" t="s">
        <v>524</v>
      </c>
      <c r="C18" s="4">
        <v>48617463</v>
      </c>
      <c r="D18" s="4" t="s">
        <v>499</v>
      </c>
      <c r="E18" s="4" t="s">
        <v>525</v>
      </c>
      <c r="F18" s="4" t="s">
        <v>526</v>
      </c>
      <c r="G18" s="4">
        <v>3</v>
      </c>
      <c r="H18" s="4">
        <v>48617463</v>
      </c>
      <c r="I18" s="4" t="s">
        <v>143</v>
      </c>
      <c r="J18" s="4" t="s">
        <v>191</v>
      </c>
      <c r="K18" s="4" t="s">
        <v>456</v>
      </c>
      <c r="L18" s="4" t="s">
        <v>527</v>
      </c>
      <c r="M18" s="4" t="s">
        <v>528</v>
      </c>
      <c r="N18" s="4">
        <v>0</v>
      </c>
      <c r="O18" s="4" t="s">
        <v>456</v>
      </c>
      <c r="P18" s="4" t="s">
        <v>194</v>
      </c>
      <c r="Q18" s="4" t="s">
        <v>149</v>
      </c>
      <c r="R18" s="4">
        <v>10</v>
      </c>
      <c r="S18" s="4">
        <v>0</v>
      </c>
      <c r="T18" s="4">
        <v>10</v>
      </c>
      <c r="U18" s="4" t="s">
        <v>149</v>
      </c>
      <c r="V18" s="4" t="s">
        <v>195</v>
      </c>
      <c r="W18" s="4" t="s">
        <v>150</v>
      </c>
      <c r="X18" s="4" t="s">
        <v>149</v>
      </c>
      <c r="Y18" s="4" t="s">
        <v>149</v>
      </c>
      <c r="Z18" s="4" t="s">
        <v>529</v>
      </c>
      <c r="AA18" s="4" t="s">
        <v>191</v>
      </c>
      <c r="AB18" s="4" t="s">
        <v>456</v>
      </c>
      <c r="AC18" s="4" t="s">
        <v>154</v>
      </c>
      <c r="AD18" s="4" t="s">
        <v>498</v>
      </c>
      <c r="AE18" s="4" t="s">
        <v>505</v>
      </c>
      <c r="AF18" s="4" t="s">
        <v>156</v>
      </c>
      <c r="AG18" s="4" t="s">
        <v>499</v>
      </c>
      <c r="AH18" s="4" t="s">
        <v>158</v>
      </c>
      <c r="AI18" s="4" t="s">
        <v>149</v>
      </c>
      <c r="AJ18" s="4" t="s">
        <v>530</v>
      </c>
      <c r="AK18" s="4" t="s">
        <v>531</v>
      </c>
      <c r="AL18" s="4" t="s">
        <v>149</v>
      </c>
      <c r="AM18" s="4" t="s">
        <v>149</v>
      </c>
      <c r="AN18" s="4" t="s">
        <v>149</v>
      </c>
      <c r="AO18" s="4" t="s">
        <v>149</v>
      </c>
      <c r="AP18" s="4" t="s">
        <v>149</v>
      </c>
      <c r="AQ18" s="4" t="s">
        <v>149</v>
      </c>
      <c r="AR18" s="4" t="s">
        <v>532</v>
      </c>
      <c r="AS18" s="4" t="s">
        <v>149</v>
      </c>
      <c r="AT18" s="4">
        <v>-1</v>
      </c>
      <c r="AU18" s="4" t="s">
        <v>149</v>
      </c>
      <c r="AV18" s="4" t="s">
        <v>164</v>
      </c>
      <c r="AW18" s="4" t="s">
        <v>165</v>
      </c>
      <c r="AX18" s="4">
        <v>2214</v>
      </c>
      <c r="AY18" s="4" t="s">
        <v>232</v>
      </c>
      <c r="AZ18" s="4" t="s">
        <v>149</v>
      </c>
      <c r="BA18" s="4" t="s">
        <v>149</v>
      </c>
      <c r="BB18" s="4" t="s">
        <v>512</v>
      </c>
      <c r="BC18" s="4" t="s">
        <v>513</v>
      </c>
      <c r="BD18" s="4" t="s">
        <v>514</v>
      </c>
      <c r="BE18" s="4" t="s">
        <v>149</v>
      </c>
      <c r="BF18" s="4" t="s">
        <v>515</v>
      </c>
      <c r="BG18" s="4">
        <v>1</v>
      </c>
      <c r="BH18" s="4" t="s">
        <v>149</v>
      </c>
      <c r="BI18" s="4" t="s">
        <v>149</v>
      </c>
      <c r="BJ18" s="4" t="s">
        <v>149</v>
      </c>
      <c r="BK18" s="4" t="s">
        <v>149</v>
      </c>
      <c r="BL18" s="4" t="s">
        <v>149</v>
      </c>
      <c r="BM18" s="4" t="s">
        <v>149</v>
      </c>
      <c r="BN18" s="4" t="s">
        <v>149</v>
      </c>
      <c r="BO18" s="4" t="s">
        <v>149</v>
      </c>
      <c r="BP18" s="4" t="s">
        <v>149</v>
      </c>
      <c r="BQ18" s="4" t="s">
        <v>149</v>
      </c>
      <c r="BR18" s="4" t="s">
        <v>149</v>
      </c>
      <c r="BS18" s="4" t="s">
        <v>149</v>
      </c>
      <c r="BT18" s="4" t="s">
        <v>149</v>
      </c>
      <c r="BU18" s="4" t="s">
        <v>149</v>
      </c>
      <c r="BV18" s="4" t="s">
        <v>149</v>
      </c>
      <c r="BW18" s="4" t="s">
        <v>149</v>
      </c>
      <c r="BX18" s="4" t="s">
        <v>149</v>
      </c>
      <c r="BY18" s="4" t="s">
        <v>149</v>
      </c>
      <c r="BZ18" s="4" t="s">
        <v>149</v>
      </c>
      <c r="CA18" s="4" t="s">
        <v>149</v>
      </c>
      <c r="CB18" s="4" t="s">
        <v>149</v>
      </c>
      <c r="CC18" s="4" t="s">
        <v>149</v>
      </c>
      <c r="CD18" s="4">
        <v>1</v>
      </c>
      <c r="CE18" s="4">
        <v>1</v>
      </c>
      <c r="CF18" s="4" t="s">
        <v>149</v>
      </c>
      <c r="CG18" s="4" t="s">
        <v>149</v>
      </c>
      <c r="CH18" s="4" t="s">
        <v>149</v>
      </c>
      <c r="CI18" s="4" t="s">
        <v>149</v>
      </c>
      <c r="CJ18" s="4" t="s">
        <v>149</v>
      </c>
      <c r="CK18" s="4">
        <v>0</v>
      </c>
      <c r="CL18" s="4">
        <v>59</v>
      </c>
      <c r="CM18" s="4">
        <v>46</v>
      </c>
      <c r="CN18" s="4">
        <v>13</v>
      </c>
      <c r="CO18" s="4">
        <v>46</v>
      </c>
      <c r="CP18" s="4">
        <v>35</v>
      </c>
      <c r="CQ18" s="4">
        <v>11</v>
      </c>
      <c r="CR18" s="4">
        <v>0.22033898299999999</v>
      </c>
      <c r="CS18" s="4">
        <v>0.239130435</v>
      </c>
      <c r="CT18" s="4" t="b">
        <v>1</v>
      </c>
      <c r="CU18" s="4" t="b">
        <v>0</v>
      </c>
      <c r="CV18" s="4" t="b">
        <v>1</v>
      </c>
      <c r="CW18" s="4">
        <v>1</v>
      </c>
      <c r="CX18" s="7">
        <v>9.5500000000000004E-5</v>
      </c>
      <c r="CY18" s="4" t="s">
        <v>149</v>
      </c>
      <c r="CZ18" s="4" t="s">
        <v>533</v>
      </c>
      <c r="DA18" s="4" t="s">
        <v>181</v>
      </c>
      <c r="DB18" s="4" t="s">
        <v>149</v>
      </c>
      <c r="DC18" s="4" t="s">
        <v>151</v>
      </c>
      <c r="DD18" s="4" t="s">
        <v>149</v>
      </c>
      <c r="DE18" s="4" t="s">
        <v>149</v>
      </c>
      <c r="DF18" s="4" t="s">
        <v>149</v>
      </c>
      <c r="DG18" s="4" t="s">
        <v>149</v>
      </c>
      <c r="DH18" s="4" t="s">
        <v>149</v>
      </c>
      <c r="DI18" s="4" t="s">
        <v>149</v>
      </c>
      <c r="DJ18" s="4" t="s">
        <v>149</v>
      </c>
      <c r="DK18" s="4" t="s">
        <v>149</v>
      </c>
      <c r="DL18" s="4" t="s">
        <v>149</v>
      </c>
      <c r="DM18" s="4">
        <v>12.54961671</v>
      </c>
      <c r="DN18" s="4">
        <v>0.41967871499999998</v>
      </c>
      <c r="DO18" s="4">
        <v>8832</v>
      </c>
      <c r="DP18" s="4" t="s">
        <v>184</v>
      </c>
      <c r="DQ18" s="4">
        <v>0.88898299999999997</v>
      </c>
      <c r="DR18" s="4">
        <v>0.50052399999999997</v>
      </c>
      <c r="DS18" s="4">
        <v>0.80527000000000004</v>
      </c>
      <c r="DT18" s="4">
        <v>1</v>
      </c>
      <c r="DU18" s="4" t="s">
        <v>185</v>
      </c>
      <c r="DV18" s="4">
        <v>1.0852842810000001</v>
      </c>
      <c r="DW18" s="4" t="s">
        <v>469</v>
      </c>
      <c r="DX18" s="4" t="s">
        <v>534</v>
      </c>
    </row>
    <row r="19" spans="1:128" x14ac:dyDescent="0.2">
      <c r="A19" s="4" t="s">
        <v>535</v>
      </c>
      <c r="B19" s="4" t="s">
        <v>536</v>
      </c>
      <c r="C19" s="4">
        <v>80473390</v>
      </c>
      <c r="D19" s="4" t="s">
        <v>537</v>
      </c>
      <c r="E19" s="4" t="s">
        <v>538</v>
      </c>
      <c r="F19" s="4" t="s">
        <v>539</v>
      </c>
      <c r="G19" s="4">
        <v>15</v>
      </c>
      <c r="H19" s="4">
        <v>80473390</v>
      </c>
      <c r="I19" s="4" t="s">
        <v>218</v>
      </c>
      <c r="J19" s="4" t="s">
        <v>144</v>
      </c>
      <c r="K19" s="4" t="s">
        <v>145</v>
      </c>
      <c r="L19" s="4" t="s">
        <v>540</v>
      </c>
      <c r="M19" s="4" t="s">
        <v>541</v>
      </c>
      <c r="N19" s="4">
        <v>0</v>
      </c>
      <c r="O19" s="4" t="s">
        <v>145</v>
      </c>
      <c r="P19" s="4" t="s">
        <v>542</v>
      </c>
      <c r="Q19" s="4" t="s">
        <v>149</v>
      </c>
      <c r="R19" s="4">
        <v>13</v>
      </c>
      <c r="S19" s="4">
        <v>0</v>
      </c>
      <c r="T19" s="4">
        <v>13</v>
      </c>
      <c r="U19" s="4" t="s">
        <v>150</v>
      </c>
      <c r="V19" s="4" t="s">
        <v>151</v>
      </c>
      <c r="W19" s="4" t="s">
        <v>150</v>
      </c>
      <c r="X19" s="4" t="s">
        <v>149</v>
      </c>
      <c r="Y19" s="4" t="s">
        <v>543</v>
      </c>
      <c r="Z19" s="4" t="s">
        <v>544</v>
      </c>
      <c r="AA19" s="4" t="s">
        <v>144</v>
      </c>
      <c r="AB19" s="4" t="s">
        <v>145</v>
      </c>
      <c r="AC19" s="4" t="s">
        <v>154</v>
      </c>
      <c r="AD19" s="4" t="s">
        <v>535</v>
      </c>
      <c r="AE19" s="4" t="s">
        <v>545</v>
      </c>
      <c r="AF19" s="4" t="s">
        <v>156</v>
      </c>
      <c r="AG19" s="4" t="s">
        <v>546</v>
      </c>
      <c r="AH19" s="4" t="s">
        <v>158</v>
      </c>
      <c r="AI19" s="4" t="s">
        <v>547</v>
      </c>
      <c r="AJ19" s="4" t="s">
        <v>149</v>
      </c>
      <c r="AK19" s="4" t="s">
        <v>548</v>
      </c>
      <c r="AL19" s="4" t="s">
        <v>549</v>
      </c>
      <c r="AM19" s="4">
        <v>1146</v>
      </c>
      <c r="AN19" s="4">
        <v>1069</v>
      </c>
      <c r="AO19" s="4">
        <v>357</v>
      </c>
      <c r="AP19" s="4" t="s">
        <v>550</v>
      </c>
      <c r="AQ19" s="4" t="s">
        <v>551</v>
      </c>
      <c r="AR19" s="4" t="s">
        <v>552</v>
      </c>
      <c r="AS19" s="4" t="s">
        <v>149</v>
      </c>
      <c r="AT19" s="4">
        <v>1</v>
      </c>
      <c r="AU19" s="4" t="s">
        <v>149</v>
      </c>
      <c r="AV19" s="4" t="s">
        <v>164</v>
      </c>
      <c r="AW19" s="4" t="s">
        <v>165</v>
      </c>
      <c r="AX19" s="4">
        <v>3579</v>
      </c>
      <c r="AY19" s="4" t="s">
        <v>149</v>
      </c>
      <c r="AZ19" s="4" t="s">
        <v>149</v>
      </c>
      <c r="BA19" s="4" t="s">
        <v>149</v>
      </c>
      <c r="BB19" s="4" t="s">
        <v>553</v>
      </c>
      <c r="BC19" s="4" t="s">
        <v>554</v>
      </c>
      <c r="BD19" s="4" t="s">
        <v>555</v>
      </c>
      <c r="BE19" s="4" t="s">
        <v>556</v>
      </c>
      <c r="BF19" s="4" t="s">
        <v>557</v>
      </c>
      <c r="BG19" s="4">
        <v>1</v>
      </c>
      <c r="BH19" s="4" t="s">
        <v>149</v>
      </c>
      <c r="BI19" s="4" t="s">
        <v>149</v>
      </c>
      <c r="BJ19" s="4" t="s">
        <v>558</v>
      </c>
      <c r="BK19" s="4" t="s">
        <v>149</v>
      </c>
      <c r="BL19" s="4" t="s">
        <v>149</v>
      </c>
      <c r="BM19" s="4" t="s">
        <v>172</v>
      </c>
      <c r="BN19" s="4" t="s">
        <v>149</v>
      </c>
      <c r="BO19" s="4" t="s">
        <v>149</v>
      </c>
      <c r="BP19" s="4" t="s">
        <v>149</v>
      </c>
      <c r="BQ19" s="4" t="s">
        <v>149</v>
      </c>
      <c r="BR19" s="4" t="s">
        <v>149</v>
      </c>
      <c r="BS19" s="4" t="s">
        <v>149</v>
      </c>
      <c r="BT19" s="4" t="s">
        <v>149</v>
      </c>
      <c r="BU19" s="4" t="s">
        <v>172</v>
      </c>
      <c r="BV19" s="4" t="s">
        <v>174</v>
      </c>
      <c r="BW19" s="4" t="s">
        <v>172</v>
      </c>
      <c r="BX19" s="4" t="s">
        <v>559</v>
      </c>
      <c r="BY19" s="4" t="s">
        <v>172</v>
      </c>
      <c r="BZ19" s="4" t="s">
        <v>172</v>
      </c>
      <c r="CA19" s="4" t="s">
        <v>560</v>
      </c>
      <c r="CB19" s="4" t="s">
        <v>172</v>
      </c>
      <c r="CC19" s="4" t="s">
        <v>178</v>
      </c>
      <c r="CD19" s="4" t="s">
        <v>149</v>
      </c>
      <c r="CE19" s="4" t="s">
        <v>179</v>
      </c>
      <c r="CF19" s="4" t="s">
        <v>149</v>
      </c>
      <c r="CG19" s="4" t="s">
        <v>149</v>
      </c>
      <c r="CH19" s="4" t="s">
        <v>149</v>
      </c>
      <c r="CI19" s="4" t="s">
        <v>149</v>
      </c>
      <c r="CJ19" s="4" t="s">
        <v>149</v>
      </c>
      <c r="CK19" s="4">
        <v>0</v>
      </c>
      <c r="CL19" s="4">
        <v>47</v>
      </c>
      <c r="CM19" s="4">
        <v>29</v>
      </c>
      <c r="CN19" s="4">
        <v>18</v>
      </c>
      <c r="CO19" s="4">
        <v>43</v>
      </c>
      <c r="CP19" s="4">
        <v>31</v>
      </c>
      <c r="CQ19" s="4">
        <v>12</v>
      </c>
      <c r="CR19" s="4">
        <v>0.38297872300000002</v>
      </c>
      <c r="CS19" s="4">
        <v>0.27906976700000002</v>
      </c>
      <c r="CT19" s="4" t="b">
        <v>1</v>
      </c>
      <c r="CU19" s="4" t="b">
        <v>0</v>
      </c>
      <c r="CV19" s="4" t="b">
        <v>1</v>
      </c>
      <c r="CW19" s="4">
        <v>2</v>
      </c>
      <c r="CX19" s="4">
        <v>1.91077E-4</v>
      </c>
      <c r="CY19" s="4" t="s">
        <v>149</v>
      </c>
      <c r="CZ19" s="4" t="s">
        <v>180</v>
      </c>
      <c r="DA19" s="4" t="s">
        <v>181</v>
      </c>
      <c r="DB19" s="4" t="s">
        <v>561</v>
      </c>
      <c r="DC19" s="4" t="s">
        <v>150</v>
      </c>
      <c r="DD19" s="4" t="s">
        <v>562</v>
      </c>
      <c r="DE19" s="4">
        <v>121286</v>
      </c>
      <c r="DF19" s="4">
        <v>3</v>
      </c>
      <c r="DG19" s="4">
        <v>106168</v>
      </c>
      <c r="DH19" s="4">
        <v>1</v>
      </c>
      <c r="DI19" s="4">
        <v>15118</v>
      </c>
      <c r="DJ19" s="4">
        <v>2</v>
      </c>
      <c r="DK19" s="4">
        <v>14.04524408</v>
      </c>
      <c r="DL19" s="4">
        <v>4.274447E-2</v>
      </c>
      <c r="DM19" s="4">
        <v>6.6795743989999998</v>
      </c>
      <c r="DN19" s="4">
        <v>3.9920160000000001E-3</v>
      </c>
      <c r="DO19" s="4">
        <v>1257</v>
      </c>
      <c r="DP19" s="4" t="s">
        <v>563</v>
      </c>
      <c r="DQ19" s="4" t="s">
        <v>149</v>
      </c>
      <c r="DR19" s="4" t="s">
        <v>149</v>
      </c>
      <c r="DS19" s="4" t="s">
        <v>149</v>
      </c>
      <c r="DT19" s="4" t="s">
        <v>149</v>
      </c>
      <c r="DU19" s="4" t="s">
        <v>185</v>
      </c>
      <c r="DV19" s="4">
        <v>0.72868217099999999</v>
      </c>
      <c r="DW19" s="4" t="s">
        <v>469</v>
      </c>
      <c r="DX19" s="4" t="s">
        <v>564</v>
      </c>
    </row>
    <row r="20" spans="1:128" x14ac:dyDescent="0.2">
      <c r="A20" s="4" t="s">
        <v>565</v>
      </c>
      <c r="B20" s="4" t="s">
        <v>566</v>
      </c>
      <c r="C20" s="4">
        <v>241672081</v>
      </c>
      <c r="D20" s="4" t="s">
        <v>567</v>
      </c>
      <c r="E20" s="4" t="s">
        <v>568</v>
      </c>
      <c r="F20" s="4" t="s">
        <v>569</v>
      </c>
      <c r="G20" s="4">
        <v>1</v>
      </c>
      <c r="H20" s="4">
        <v>241672081</v>
      </c>
      <c r="I20" s="4" t="s">
        <v>218</v>
      </c>
      <c r="J20" s="4" t="s">
        <v>143</v>
      </c>
      <c r="K20" s="4" t="s">
        <v>145</v>
      </c>
      <c r="L20" s="4" t="s">
        <v>570</v>
      </c>
      <c r="M20" s="4" t="s">
        <v>571</v>
      </c>
      <c r="N20" s="4">
        <v>0</v>
      </c>
      <c r="O20" s="4" t="s">
        <v>145</v>
      </c>
      <c r="P20" s="4" t="s">
        <v>194</v>
      </c>
      <c r="Q20" s="4" t="s">
        <v>149</v>
      </c>
      <c r="R20" s="4">
        <v>10</v>
      </c>
      <c r="S20" s="4">
        <v>0</v>
      </c>
      <c r="T20" s="4">
        <v>10</v>
      </c>
      <c r="U20" s="4" t="s">
        <v>150</v>
      </c>
      <c r="V20" s="4" t="s">
        <v>195</v>
      </c>
      <c r="W20" s="4" t="s">
        <v>150</v>
      </c>
      <c r="X20" s="4" t="s">
        <v>149</v>
      </c>
      <c r="Y20" s="4" t="s">
        <v>149</v>
      </c>
      <c r="Z20" s="4" t="s">
        <v>572</v>
      </c>
      <c r="AA20" s="4" t="s">
        <v>143</v>
      </c>
      <c r="AB20" s="4" t="s">
        <v>145</v>
      </c>
      <c r="AC20" s="4" t="s">
        <v>154</v>
      </c>
      <c r="AD20" s="4" t="s">
        <v>565</v>
      </c>
      <c r="AE20" s="4" t="s">
        <v>573</v>
      </c>
      <c r="AF20" s="4" t="s">
        <v>156</v>
      </c>
      <c r="AG20" s="4" t="s">
        <v>567</v>
      </c>
      <c r="AH20" s="4" t="s">
        <v>158</v>
      </c>
      <c r="AI20" s="6">
        <v>43230</v>
      </c>
      <c r="AJ20" s="4" t="s">
        <v>149</v>
      </c>
      <c r="AK20" s="4" t="s">
        <v>574</v>
      </c>
      <c r="AL20" s="4" t="s">
        <v>575</v>
      </c>
      <c r="AM20" s="4">
        <v>599</v>
      </c>
      <c r="AN20" s="4">
        <v>560</v>
      </c>
      <c r="AO20" s="4">
        <v>187</v>
      </c>
      <c r="AP20" s="4" t="s">
        <v>576</v>
      </c>
      <c r="AQ20" s="4" t="s">
        <v>577</v>
      </c>
      <c r="AR20" s="4" t="s">
        <v>578</v>
      </c>
      <c r="AS20" s="4" t="s">
        <v>149</v>
      </c>
      <c r="AT20" s="4">
        <v>-1</v>
      </c>
      <c r="AU20" s="4" t="s">
        <v>149</v>
      </c>
      <c r="AV20" s="4" t="s">
        <v>164</v>
      </c>
      <c r="AW20" s="4" t="s">
        <v>165</v>
      </c>
      <c r="AX20" s="4">
        <v>3700</v>
      </c>
      <c r="AY20" s="4" t="s">
        <v>232</v>
      </c>
      <c r="AZ20" s="4" t="s">
        <v>149</v>
      </c>
      <c r="BA20" s="4" t="s">
        <v>149</v>
      </c>
      <c r="BB20" s="4" t="s">
        <v>579</v>
      </c>
      <c r="BC20" s="4" t="s">
        <v>580</v>
      </c>
      <c r="BD20" s="4" t="s">
        <v>581</v>
      </c>
      <c r="BE20" s="4" t="s">
        <v>582</v>
      </c>
      <c r="BF20" s="4" t="s">
        <v>583</v>
      </c>
      <c r="BG20" s="4">
        <v>1</v>
      </c>
      <c r="BH20" s="4" t="s">
        <v>149</v>
      </c>
      <c r="BI20" s="4" t="s">
        <v>149</v>
      </c>
      <c r="BJ20" s="4" t="s">
        <v>584</v>
      </c>
      <c r="BK20" s="4" t="s">
        <v>149</v>
      </c>
      <c r="BL20" s="4" t="s">
        <v>149</v>
      </c>
      <c r="BM20" s="4" t="s">
        <v>149</v>
      </c>
      <c r="BN20" s="4" t="s">
        <v>149</v>
      </c>
      <c r="BO20" s="4" t="s">
        <v>149</v>
      </c>
      <c r="BP20" s="4" t="s">
        <v>149</v>
      </c>
      <c r="BQ20" s="4" t="s">
        <v>149</v>
      </c>
      <c r="BR20" s="4" t="s">
        <v>149</v>
      </c>
      <c r="BS20" s="4" t="s">
        <v>149</v>
      </c>
      <c r="BT20" s="4" t="s">
        <v>149</v>
      </c>
      <c r="BU20" s="4" t="s">
        <v>585</v>
      </c>
      <c r="BV20" s="4" t="s">
        <v>586</v>
      </c>
      <c r="BW20" s="4" t="s">
        <v>587</v>
      </c>
      <c r="BX20" s="4" t="s">
        <v>588</v>
      </c>
      <c r="BY20" s="4" t="s">
        <v>585</v>
      </c>
      <c r="BZ20" s="4" t="s">
        <v>585</v>
      </c>
      <c r="CA20" s="4" t="s">
        <v>589</v>
      </c>
      <c r="CB20" s="4" t="s">
        <v>585</v>
      </c>
      <c r="CC20" s="4" t="s">
        <v>178</v>
      </c>
      <c r="CD20" s="4" t="s">
        <v>149</v>
      </c>
      <c r="CE20" s="4" t="s">
        <v>179</v>
      </c>
      <c r="CF20" s="4" t="s">
        <v>149</v>
      </c>
      <c r="CG20" s="4" t="s">
        <v>149</v>
      </c>
      <c r="CH20" s="4" t="s">
        <v>149</v>
      </c>
      <c r="CI20" s="4" t="s">
        <v>149</v>
      </c>
      <c r="CJ20" s="4" t="s">
        <v>149</v>
      </c>
      <c r="CK20" s="4">
        <v>0</v>
      </c>
      <c r="CL20" s="4">
        <v>91</v>
      </c>
      <c r="CM20" s="4">
        <v>48</v>
      </c>
      <c r="CN20" s="4">
        <v>43</v>
      </c>
      <c r="CO20" s="4">
        <v>130</v>
      </c>
      <c r="CP20" s="4">
        <v>68</v>
      </c>
      <c r="CQ20" s="4">
        <v>62</v>
      </c>
      <c r="CR20" s="4">
        <v>0.47252747299999998</v>
      </c>
      <c r="CS20" s="4">
        <v>0.47692307699999997</v>
      </c>
      <c r="CT20" s="4" t="b">
        <v>1</v>
      </c>
      <c r="CU20" s="4" t="b">
        <v>0</v>
      </c>
      <c r="CV20" s="4" t="b">
        <v>1</v>
      </c>
      <c r="CW20" s="4">
        <v>1</v>
      </c>
      <c r="CX20" s="7">
        <v>9.5500000000000004E-5</v>
      </c>
      <c r="CY20" s="4" t="s">
        <v>149</v>
      </c>
      <c r="CZ20" s="4" t="s">
        <v>180</v>
      </c>
      <c r="DA20" s="4" t="s">
        <v>181</v>
      </c>
      <c r="DB20" s="4" t="s">
        <v>590</v>
      </c>
      <c r="DC20" s="4" t="s">
        <v>150</v>
      </c>
      <c r="DD20" s="4" t="s">
        <v>591</v>
      </c>
      <c r="DE20" s="4">
        <v>119106</v>
      </c>
      <c r="DF20" s="4">
        <v>1</v>
      </c>
      <c r="DG20" s="4">
        <v>103904</v>
      </c>
      <c r="DH20" s="4">
        <v>0</v>
      </c>
      <c r="DI20" s="4">
        <v>15202</v>
      </c>
      <c r="DJ20" s="4">
        <v>1</v>
      </c>
      <c r="DK20" s="4" t="s">
        <v>209</v>
      </c>
      <c r="DL20" s="4">
        <v>0.127641532</v>
      </c>
      <c r="DM20" s="4">
        <v>9.0195506989999998</v>
      </c>
      <c r="DN20" s="4">
        <v>2.0689655000000001E-2</v>
      </c>
      <c r="DO20" s="4">
        <v>1530</v>
      </c>
      <c r="DP20" s="4" t="s">
        <v>184</v>
      </c>
      <c r="DQ20" s="4">
        <v>0.51522599999999996</v>
      </c>
      <c r="DR20" s="4">
        <v>0.52902499999999997</v>
      </c>
      <c r="DS20" s="4">
        <v>0.62687000000000004</v>
      </c>
      <c r="DT20" s="4">
        <v>1</v>
      </c>
      <c r="DU20" s="4" t="s">
        <v>185</v>
      </c>
      <c r="DV20" s="4">
        <v>1.009302326</v>
      </c>
      <c r="DW20" s="4" t="s">
        <v>469</v>
      </c>
      <c r="DX20" s="4" t="s">
        <v>592</v>
      </c>
    </row>
    <row r="21" spans="1:128" x14ac:dyDescent="0.2">
      <c r="A21" s="4" t="s">
        <v>593</v>
      </c>
      <c r="B21" s="4" t="s">
        <v>594</v>
      </c>
      <c r="C21" s="4">
        <v>121426835</v>
      </c>
      <c r="D21" s="4" t="s">
        <v>595</v>
      </c>
      <c r="E21" s="4" t="s">
        <v>596</v>
      </c>
      <c r="F21" s="4" t="s">
        <v>597</v>
      </c>
      <c r="G21" s="4">
        <v>12</v>
      </c>
      <c r="H21" s="4">
        <v>121426835</v>
      </c>
      <c r="I21" s="4" t="s">
        <v>143</v>
      </c>
      <c r="J21" s="4" t="s">
        <v>144</v>
      </c>
      <c r="K21" s="4" t="s">
        <v>145</v>
      </c>
      <c r="L21" s="4" t="s">
        <v>598</v>
      </c>
      <c r="M21" s="4" t="s">
        <v>599</v>
      </c>
      <c r="N21" s="4">
        <v>0</v>
      </c>
      <c r="O21" s="4" t="s">
        <v>145</v>
      </c>
      <c r="P21" s="4" t="s">
        <v>542</v>
      </c>
      <c r="Q21" s="4" t="s">
        <v>149</v>
      </c>
      <c r="R21" s="4">
        <v>13</v>
      </c>
      <c r="S21" s="4">
        <v>0</v>
      </c>
      <c r="T21" s="4">
        <v>13</v>
      </c>
      <c r="U21" s="4" t="s">
        <v>150</v>
      </c>
      <c r="V21" s="4" t="s">
        <v>151</v>
      </c>
      <c r="W21" s="4" t="s">
        <v>150</v>
      </c>
      <c r="X21" s="4" t="s">
        <v>149</v>
      </c>
      <c r="Y21" s="4" t="s">
        <v>600</v>
      </c>
      <c r="Z21" s="4" t="s">
        <v>601</v>
      </c>
      <c r="AA21" s="4" t="s">
        <v>144</v>
      </c>
      <c r="AB21" s="4" t="s">
        <v>602</v>
      </c>
      <c r="AC21" s="4" t="s">
        <v>154</v>
      </c>
      <c r="AD21" s="4" t="s">
        <v>593</v>
      </c>
      <c r="AE21" s="4" t="s">
        <v>603</v>
      </c>
      <c r="AF21" s="4" t="s">
        <v>156</v>
      </c>
      <c r="AG21" s="4" t="s">
        <v>595</v>
      </c>
      <c r="AH21" s="4" t="s">
        <v>158</v>
      </c>
      <c r="AI21" s="6">
        <v>43141</v>
      </c>
      <c r="AJ21" s="4" t="s">
        <v>149</v>
      </c>
      <c r="AK21" s="4" t="s">
        <v>604</v>
      </c>
      <c r="AL21" s="4" t="s">
        <v>605</v>
      </c>
      <c r="AM21" s="4">
        <v>752</v>
      </c>
      <c r="AN21" s="4">
        <v>526</v>
      </c>
      <c r="AO21" s="4">
        <v>176</v>
      </c>
      <c r="AP21" s="4" t="s">
        <v>446</v>
      </c>
      <c r="AQ21" s="4" t="s">
        <v>606</v>
      </c>
      <c r="AR21" s="4" t="s">
        <v>607</v>
      </c>
      <c r="AS21" s="4" t="s">
        <v>149</v>
      </c>
      <c r="AT21" s="4">
        <v>1</v>
      </c>
      <c r="AU21" s="4" t="s">
        <v>149</v>
      </c>
      <c r="AV21" s="4" t="s">
        <v>164</v>
      </c>
      <c r="AW21" s="4" t="s">
        <v>165</v>
      </c>
      <c r="AX21" s="4">
        <v>11621</v>
      </c>
      <c r="AY21" s="4" t="s">
        <v>232</v>
      </c>
      <c r="AZ21" s="4" t="s">
        <v>149</v>
      </c>
      <c r="BA21" s="4" t="s">
        <v>149</v>
      </c>
      <c r="BB21" s="4" t="s">
        <v>608</v>
      </c>
      <c r="BC21" s="4" t="s">
        <v>609</v>
      </c>
      <c r="BD21" s="4" t="s">
        <v>149</v>
      </c>
      <c r="BE21" s="4" t="s">
        <v>610</v>
      </c>
      <c r="BF21" s="4" t="s">
        <v>611</v>
      </c>
      <c r="BG21" s="4">
        <v>1</v>
      </c>
      <c r="BH21" s="4" t="s">
        <v>149</v>
      </c>
      <c r="BI21" s="4" t="s">
        <v>149</v>
      </c>
      <c r="BJ21" s="4" t="s">
        <v>612</v>
      </c>
      <c r="BK21" s="4" t="s">
        <v>149</v>
      </c>
      <c r="BL21" s="4" t="s">
        <v>149</v>
      </c>
      <c r="BM21" s="4" t="s">
        <v>172</v>
      </c>
      <c r="BN21" s="4" t="s">
        <v>149</v>
      </c>
      <c r="BO21" s="4" t="s">
        <v>149</v>
      </c>
      <c r="BP21" s="4" t="s">
        <v>149</v>
      </c>
      <c r="BQ21" s="4" t="s">
        <v>149</v>
      </c>
      <c r="BR21" s="4" t="s">
        <v>149</v>
      </c>
      <c r="BS21" s="4" t="s">
        <v>149</v>
      </c>
      <c r="BT21" s="4" t="s">
        <v>149</v>
      </c>
      <c r="BU21" s="4" t="s">
        <v>172</v>
      </c>
      <c r="BV21" s="4" t="s">
        <v>613</v>
      </c>
      <c r="BW21" s="4" t="s">
        <v>172</v>
      </c>
      <c r="BX21" s="4" t="s">
        <v>614</v>
      </c>
      <c r="BY21" s="4" t="s">
        <v>172</v>
      </c>
      <c r="BZ21" s="4" t="s">
        <v>172</v>
      </c>
      <c r="CA21" s="4" t="s">
        <v>615</v>
      </c>
      <c r="CB21" s="4" t="s">
        <v>172</v>
      </c>
      <c r="CC21" s="4" t="s">
        <v>149</v>
      </c>
      <c r="CD21" s="4" t="s">
        <v>616</v>
      </c>
      <c r="CE21" s="4" t="s">
        <v>240</v>
      </c>
      <c r="CF21" s="4" t="s">
        <v>149</v>
      </c>
      <c r="CG21" s="4" t="s">
        <v>149</v>
      </c>
      <c r="CH21" s="4" t="s">
        <v>149</v>
      </c>
      <c r="CI21" s="4" t="s">
        <v>149</v>
      </c>
      <c r="CJ21" s="4" t="s">
        <v>149</v>
      </c>
      <c r="CK21" s="4">
        <v>0</v>
      </c>
      <c r="CL21" s="4">
        <v>57</v>
      </c>
      <c r="CM21" s="4">
        <v>36</v>
      </c>
      <c r="CN21" s="4">
        <v>21</v>
      </c>
      <c r="CO21" s="4">
        <v>57</v>
      </c>
      <c r="CP21" s="4">
        <v>23</v>
      </c>
      <c r="CQ21" s="4">
        <v>34</v>
      </c>
      <c r="CR21" s="4">
        <v>0.368421053</v>
      </c>
      <c r="CS21" s="4">
        <v>0.59649122799999998</v>
      </c>
      <c r="CT21" s="4" t="b">
        <v>1</v>
      </c>
      <c r="CU21" s="4" t="b">
        <v>0</v>
      </c>
      <c r="CV21" s="4" t="b">
        <v>1</v>
      </c>
      <c r="CW21" s="4">
        <v>1</v>
      </c>
      <c r="CX21" s="7">
        <v>9.5500000000000004E-5</v>
      </c>
      <c r="CY21" s="4" t="s">
        <v>149</v>
      </c>
      <c r="CZ21" s="4" t="s">
        <v>149</v>
      </c>
      <c r="DA21" s="4" t="s">
        <v>181</v>
      </c>
      <c r="DB21" s="4" t="s">
        <v>617</v>
      </c>
      <c r="DC21" s="4" t="s">
        <v>150</v>
      </c>
      <c r="DD21" s="4" t="s">
        <v>618</v>
      </c>
      <c r="DE21" s="4">
        <v>119168</v>
      </c>
      <c r="DF21" s="4">
        <v>1</v>
      </c>
      <c r="DG21" s="4">
        <v>103966</v>
      </c>
      <c r="DH21" s="4">
        <v>0</v>
      </c>
      <c r="DI21" s="4">
        <v>15202</v>
      </c>
      <c r="DJ21" s="4">
        <v>1</v>
      </c>
      <c r="DK21" s="4" t="s">
        <v>209</v>
      </c>
      <c r="DL21" s="4">
        <v>0.12757512400000001</v>
      </c>
      <c r="DM21" s="4">
        <v>9.2625957069999991</v>
      </c>
      <c r="DN21" s="4">
        <v>7.0631970000000002E-2</v>
      </c>
      <c r="DO21" s="4">
        <v>1893</v>
      </c>
      <c r="DP21" s="4" t="s">
        <v>184</v>
      </c>
      <c r="DQ21" s="4">
        <v>0.33457999999999999</v>
      </c>
      <c r="DR21" s="4">
        <v>1.20383E-2</v>
      </c>
      <c r="DS21" s="4">
        <v>2.6238999999999998E-2</v>
      </c>
      <c r="DT21" s="4">
        <v>0.255998</v>
      </c>
      <c r="DU21" s="4" t="s">
        <v>185</v>
      </c>
      <c r="DV21" s="4">
        <v>1.619047619</v>
      </c>
      <c r="DW21" s="4" t="s">
        <v>469</v>
      </c>
      <c r="DX21" s="4" t="s">
        <v>619</v>
      </c>
    </row>
    <row r="22" spans="1:128" x14ac:dyDescent="0.2">
      <c r="A22" s="4" t="s">
        <v>620</v>
      </c>
      <c r="B22" s="4" t="s">
        <v>621</v>
      </c>
      <c r="C22" s="4">
        <v>37053589</v>
      </c>
      <c r="D22" s="4" t="s">
        <v>622</v>
      </c>
      <c r="E22" s="4" t="s">
        <v>623</v>
      </c>
      <c r="F22" s="4" t="s">
        <v>624</v>
      </c>
      <c r="G22" s="4">
        <v>3</v>
      </c>
      <c r="H22" s="4">
        <v>37053589</v>
      </c>
      <c r="I22" s="4" t="s">
        <v>143</v>
      </c>
      <c r="J22" s="4" t="s">
        <v>144</v>
      </c>
      <c r="K22" s="4" t="s">
        <v>145</v>
      </c>
      <c r="L22" s="4" t="s">
        <v>625</v>
      </c>
      <c r="M22" s="4" t="s">
        <v>626</v>
      </c>
      <c r="N22" s="4">
        <v>0</v>
      </c>
      <c r="O22" s="4" t="s">
        <v>145</v>
      </c>
      <c r="P22" s="4" t="s">
        <v>148</v>
      </c>
      <c r="Q22" s="4" t="s">
        <v>149</v>
      </c>
      <c r="R22" s="4">
        <v>17</v>
      </c>
      <c r="S22" s="4">
        <v>0</v>
      </c>
      <c r="T22" s="4">
        <v>17</v>
      </c>
      <c r="U22" s="4" t="s">
        <v>150</v>
      </c>
      <c r="V22" s="4" t="s">
        <v>151</v>
      </c>
      <c r="W22" s="4" t="s">
        <v>150</v>
      </c>
      <c r="X22" s="4" t="s">
        <v>149</v>
      </c>
      <c r="Y22" s="4" t="s">
        <v>627</v>
      </c>
      <c r="Z22" s="4" t="s">
        <v>628</v>
      </c>
      <c r="AA22" s="4" t="s">
        <v>144</v>
      </c>
      <c r="AB22" s="4" t="s">
        <v>602</v>
      </c>
      <c r="AC22" s="4" t="s">
        <v>154</v>
      </c>
      <c r="AD22" s="4" t="s">
        <v>620</v>
      </c>
      <c r="AE22" s="4" t="s">
        <v>629</v>
      </c>
      <c r="AF22" s="4" t="s">
        <v>156</v>
      </c>
      <c r="AG22" s="4" t="s">
        <v>622</v>
      </c>
      <c r="AH22" s="4" t="s">
        <v>158</v>
      </c>
      <c r="AI22" s="6">
        <v>43331</v>
      </c>
      <c r="AJ22" s="4" t="s">
        <v>149</v>
      </c>
      <c r="AK22" s="4" t="s">
        <v>630</v>
      </c>
      <c r="AL22" s="4" t="s">
        <v>631</v>
      </c>
      <c r="AM22" s="4">
        <v>892</v>
      </c>
      <c r="AN22" s="4">
        <v>676</v>
      </c>
      <c r="AO22" s="4">
        <v>226</v>
      </c>
      <c r="AP22" s="4" t="s">
        <v>161</v>
      </c>
      <c r="AQ22" s="4" t="s">
        <v>162</v>
      </c>
      <c r="AR22" s="4" t="s">
        <v>632</v>
      </c>
      <c r="AS22" s="4" t="s">
        <v>149</v>
      </c>
      <c r="AT22" s="4">
        <v>1</v>
      </c>
      <c r="AU22" s="4" t="s">
        <v>149</v>
      </c>
      <c r="AV22" s="4" t="s">
        <v>164</v>
      </c>
      <c r="AW22" s="4" t="s">
        <v>165</v>
      </c>
      <c r="AX22" s="4">
        <v>7127</v>
      </c>
      <c r="AY22" s="4" t="s">
        <v>232</v>
      </c>
      <c r="AZ22" s="4" t="s">
        <v>149</v>
      </c>
      <c r="BA22" s="4" t="s">
        <v>149</v>
      </c>
      <c r="BB22" s="4" t="s">
        <v>633</v>
      </c>
      <c r="BC22" s="4" t="s">
        <v>634</v>
      </c>
      <c r="BD22" s="4" t="s">
        <v>635</v>
      </c>
      <c r="BE22" s="4" t="s">
        <v>636</v>
      </c>
      <c r="BF22" s="4" t="s">
        <v>637</v>
      </c>
      <c r="BG22" s="4">
        <v>1</v>
      </c>
      <c r="BH22" s="4" t="s">
        <v>149</v>
      </c>
      <c r="BI22" s="4" t="s">
        <v>149</v>
      </c>
      <c r="BJ22" s="4" t="s">
        <v>638</v>
      </c>
      <c r="BK22" s="4" t="s">
        <v>149</v>
      </c>
      <c r="BL22" s="4" t="s">
        <v>149</v>
      </c>
      <c r="BM22" s="4" t="s">
        <v>639</v>
      </c>
      <c r="BN22" s="4" t="s">
        <v>149</v>
      </c>
      <c r="BO22" s="4" t="s">
        <v>149</v>
      </c>
      <c r="BP22" s="4" t="s">
        <v>149</v>
      </c>
      <c r="BQ22" s="4" t="s">
        <v>149</v>
      </c>
      <c r="BR22" s="4" t="s">
        <v>149</v>
      </c>
      <c r="BS22" s="4" t="s">
        <v>149</v>
      </c>
      <c r="BT22" s="4" t="s">
        <v>640</v>
      </c>
      <c r="BU22" s="4" t="s">
        <v>639</v>
      </c>
      <c r="BV22" s="4" t="s">
        <v>641</v>
      </c>
      <c r="BW22" s="4" t="s">
        <v>639</v>
      </c>
      <c r="BX22" s="4" t="s">
        <v>642</v>
      </c>
      <c r="BY22" s="4" t="s">
        <v>639</v>
      </c>
      <c r="BZ22" s="4" t="s">
        <v>639</v>
      </c>
      <c r="CA22" s="4" t="s">
        <v>643</v>
      </c>
      <c r="CB22" s="4" t="s">
        <v>639</v>
      </c>
      <c r="CC22" s="4" t="s">
        <v>178</v>
      </c>
      <c r="CD22" s="4" t="s">
        <v>644</v>
      </c>
      <c r="CE22" s="4" t="s">
        <v>645</v>
      </c>
      <c r="CF22" s="4" t="s">
        <v>149</v>
      </c>
      <c r="CG22" s="4" t="s">
        <v>149</v>
      </c>
      <c r="CH22" s="4" t="s">
        <v>149</v>
      </c>
      <c r="CI22" s="4" t="s">
        <v>149</v>
      </c>
      <c r="CJ22" s="4" t="s">
        <v>149</v>
      </c>
      <c r="CK22" s="4">
        <v>0</v>
      </c>
      <c r="CL22" s="4">
        <v>106</v>
      </c>
      <c r="CM22" s="4">
        <v>49</v>
      </c>
      <c r="CN22" s="4">
        <v>57</v>
      </c>
      <c r="CO22" s="4">
        <v>51</v>
      </c>
      <c r="CP22" s="4">
        <v>24</v>
      </c>
      <c r="CQ22" s="4">
        <v>27</v>
      </c>
      <c r="CR22" s="4">
        <v>0.53773584900000004</v>
      </c>
      <c r="CS22" s="4">
        <v>0.52941176499999998</v>
      </c>
      <c r="CT22" s="4" t="b">
        <v>1</v>
      </c>
      <c r="CU22" s="4" t="b">
        <v>1</v>
      </c>
      <c r="CV22" s="4" t="b">
        <v>1</v>
      </c>
      <c r="CW22" s="4">
        <v>1</v>
      </c>
      <c r="CX22" s="7">
        <v>9.5500000000000004E-5</v>
      </c>
      <c r="CY22" s="4" t="s">
        <v>149</v>
      </c>
      <c r="CZ22" s="4" t="s">
        <v>180</v>
      </c>
      <c r="DA22" s="4" t="s">
        <v>181</v>
      </c>
      <c r="DB22" s="4" t="s">
        <v>646</v>
      </c>
      <c r="DC22" s="4" t="s">
        <v>150</v>
      </c>
      <c r="DD22" s="4" t="s">
        <v>647</v>
      </c>
      <c r="DE22" s="4">
        <v>120876</v>
      </c>
      <c r="DF22" s="4">
        <v>1</v>
      </c>
      <c r="DG22" s="4">
        <v>105674</v>
      </c>
      <c r="DH22" s="4">
        <v>0</v>
      </c>
      <c r="DI22" s="4">
        <v>15202</v>
      </c>
      <c r="DJ22" s="4">
        <v>1</v>
      </c>
      <c r="DK22" s="4" t="s">
        <v>209</v>
      </c>
      <c r="DL22" s="4">
        <v>0.12577247899999999</v>
      </c>
      <c r="DM22" s="4">
        <v>6.7427446209999999</v>
      </c>
      <c r="DN22" s="4">
        <v>9.8901099000000006E-2</v>
      </c>
      <c r="DO22" s="4">
        <v>2268</v>
      </c>
      <c r="DP22" s="4" t="s">
        <v>184</v>
      </c>
      <c r="DQ22" s="4">
        <v>0.43063499999999999</v>
      </c>
      <c r="DR22" s="4">
        <v>0.60636699999999999</v>
      </c>
      <c r="DS22" s="4">
        <v>0.61175000000000002</v>
      </c>
      <c r="DT22" s="4">
        <v>1</v>
      </c>
      <c r="DU22" s="4" t="s">
        <v>185</v>
      </c>
      <c r="DV22" s="4">
        <v>0.984520124</v>
      </c>
      <c r="DW22" s="4" t="s">
        <v>450</v>
      </c>
      <c r="DX22" s="4" t="s">
        <v>648</v>
      </c>
    </row>
    <row r="23" spans="1:128" x14ac:dyDescent="0.2">
      <c r="A23" s="4" t="s">
        <v>649</v>
      </c>
      <c r="B23" s="4" t="s">
        <v>650</v>
      </c>
      <c r="C23" s="4">
        <v>47637350</v>
      </c>
      <c r="D23" s="4" t="s">
        <v>651</v>
      </c>
      <c r="E23" s="4" t="s">
        <v>652</v>
      </c>
      <c r="F23" s="4" t="s">
        <v>653</v>
      </c>
      <c r="G23" s="4">
        <v>2</v>
      </c>
      <c r="H23" s="4">
        <v>47637350</v>
      </c>
      <c r="I23" s="4" t="s">
        <v>218</v>
      </c>
      <c r="J23" s="4" t="s">
        <v>191</v>
      </c>
      <c r="K23" s="4" t="s">
        <v>219</v>
      </c>
      <c r="L23" s="4" t="s">
        <v>654</v>
      </c>
      <c r="M23" s="4" t="s">
        <v>655</v>
      </c>
      <c r="N23" s="4">
        <v>0</v>
      </c>
      <c r="O23" s="4" t="s">
        <v>219</v>
      </c>
      <c r="P23" s="4" t="s">
        <v>371</v>
      </c>
      <c r="Q23" s="4" t="s">
        <v>149</v>
      </c>
      <c r="R23" s="4">
        <v>10</v>
      </c>
      <c r="S23" s="4">
        <v>0</v>
      </c>
      <c r="T23" s="4">
        <v>10</v>
      </c>
      <c r="U23" s="4" t="s">
        <v>150</v>
      </c>
      <c r="V23" s="4" t="s">
        <v>151</v>
      </c>
      <c r="W23" s="4" t="s">
        <v>150</v>
      </c>
      <c r="X23" s="4" t="s">
        <v>149</v>
      </c>
      <c r="Y23" s="4" t="s">
        <v>656</v>
      </c>
      <c r="Z23" s="4" t="s">
        <v>372</v>
      </c>
      <c r="AA23" s="4" t="s">
        <v>191</v>
      </c>
      <c r="AB23" s="4" t="s">
        <v>219</v>
      </c>
      <c r="AC23" s="4" t="s">
        <v>225</v>
      </c>
      <c r="AD23" s="4" t="s">
        <v>649</v>
      </c>
      <c r="AE23" s="4" t="s">
        <v>657</v>
      </c>
      <c r="AF23" s="4" t="s">
        <v>156</v>
      </c>
      <c r="AG23" s="4" t="s">
        <v>651</v>
      </c>
      <c r="AH23" s="4" t="s">
        <v>158</v>
      </c>
      <c r="AI23" s="6">
        <v>43175</v>
      </c>
      <c r="AJ23" s="4" t="s">
        <v>149</v>
      </c>
      <c r="AK23" s="4" t="s">
        <v>658</v>
      </c>
      <c r="AL23" s="4" t="s">
        <v>659</v>
      </c>
      <c r="AM23" s="4">
        <v>707</v>
      </c>
      <c r="AN23" s="4">
        <v>484</v>
      </c>
      <c r="AO23" s="4">
        <v>162</v>
      </c>
      <c r="AP23" s="4" t="s">
        <v>660</v>
      </c>
      <c r="AQ23" s="4" t="s">
        <v>661</v>
      </c>
      <c r="AR23" s="4" t="s">
        <v>662</v>
      </c>
      <c r="AS23" s="4" t="s">
        <v>149</v>
      </c>
      <c r="AT23" s="4">
        <v>1</v>
      </c>
      <c r="AU23" s="4" t="s">
        <v>149</v>
      </c>
      <c r="AV23" s="4" t="s">
        <v>164</v>
      </c>
      <c r="AW23" s="4" t="s">
        <v>165</v>
      </c>
      <c r="AX23" s="4">
        <v>7325</v>
      </c>
      <c r="AY23" s="4" t="s">
        <v>232</v>
      </c>
      <c r="AZ23" s="4" t="s">
        <v>149</v>
      </c>
      <c r="BA23" s="4" t="s">
        <v>149</v>
      </c>
      <c r="BB23" s="4" t="s">
        <v>663</v>
      </c>
      <c r="BC23" s="4" t="s">
        <v>664</v>
      </c>
      <c r="BD23" s="4" t="s">
        <v>665</v>
      </c>
      <c r="BE23" s="4" t="s">
        <v>666</v>
      </c>
      <c r="BF23" s="4" t="s">
        <v>667</v>
      </c>
      <c r="BG23" s="4">
        <v>1</v>
      </c>
      <c r="BH23" s="4" t="s">
        <v>237</v>
      </c>
      <c r="BI23" s="4" t="s">
        <v>668</v>
      </c>
      <c r="BJ23" s="4" t="s">
        <v>669</v>
      </c>
      <c r="BK23" s="4" t="s">
        <v>149</v>
      </c>
      <c r="BL23" s="4" t="s">
        <v>149</v>
      </c>
      <c r="BM23" s="4" t="s">
        <v>149</v>
      </c>
      <c r="BN23" s="4" t="s">
        <v>149</v>
      </c>
      <c r="BO23" s="4" t="s">
        <v>149</v>
      </c>
      <c r="BP23" s="4" t="s">
        <v>149</v>
      </c>
      <c r="BQ23" s="4" t="s">
        <v>149</v>
      </c>
      <c r="BR23" s="4" t="s">
        <v>149</v>
      </c>
      <c r="BS23" s="4" t="s">
        <v>149</v>
      </c>
      <c r="BT23" s="4" t="s">
        <v>149</v>
      </c>
      <c r="BU23" s="4" t="s">
        <v>149</v>
      </c>
      <c r="BV23" s="4" t="s">
        <v>149</v>
      </c>
      <c r="BW23" s="4" t="s">
        <v>149</v>
      </c>
      <c r="BX23" s="4" t="s">
        <v>149</v>
      </c>
      <c r="BY23" s="4" t="s">
        <v>149</v>
      </c>
      <c r="BZ23" s="4" t="s">
        <v>149</v>
      </c>
      <c r="CA23" s="4" t="s">
        <v>149</v>
      </c>
      <c r="CB23" s="4" t="s">
        <v>149</v>
      </c>
      <c r="CC23" s="4" t="s">
        <v>178</v>
      </c>
      <c r="CD23" s="4" t="s">
        <v>149</v>
      </c>
      <c r="CE23" s="4" t="s">
        <v>670</v>
      </c>
      <c r="CF23" s="4" t="s">
        <v>149</v>
      </c>
      <c r="CG23" s="4" t="s">
        <v>149</v>
      </c>
      <c r="CH23" s="4" t="s">
        <v>149</v>
      </c>
      <c r="CI23" s="4" t="s">
        <v>149</v>
      </c>
      <c r="CJ23" s="4" t="s">
        <v>149</v>
      </c>
      <c r="CK23" s="4">
        <v>0</v>
      </c>
      <c r="CL23" s="4">
        <v>738</v>
      </c>
      <c r="CM23" s="4">
        <v>396</v>
      </c>
      <c r="CN23" s="4">
        <v>342</v>
      </c>
      <c r="CO23" s="4">
        <v>795</v>
      </c>
      <c r="CP23" s="4">
        <v>446</v>
      </c>
      <c r="CQ23" s="4">
        <v>349</v>
      </c>
      <c r="CR23" s="4">
        <v>0.46341463399999999</v>
      </c>
      <c r="CS23" s="4">
        <v>0.43899371100000001</v>
      </c>
      <c r="CT23" s="4" t="b">
        <v>1</v>
      </c>
      <c r="CU23" s="4" t="b">
        <v>0</v>
      </c>
      <c r="CV23" s="4" t="b">
        <v>1</v>
      </c>
      <c r="CW23" s="4">
        <v>1</v>
      </c>
      <c r="CX23" s="7">
        <v>9.5500000000000004E-5</v>
      </c>
      <c r="CY23" s="4" t="s">
        <v>149</v>
      </c>
      <c r="CZ23" s="4" t="s">
        <v>149</v>
      </c>
      <c r="DA23" s="4" t="s">
        <v>181</v>
      </c>
      <c r="DB23" s="4" t="s">
        <v>671</v>
      </c>
      <c r="DC23" s="4" t="s">
        <v>150</v>
      </c>
      <c r="DD23" s="4" t="s">
        <v>149</v>
      </c>
      <c r="DE23" s="4" t="s">
        <v>149</v>
      </c>
      <c r="DF23" s="4" t="s">
        <v>149</v>
      </c>
      <c r="DG23" s="4" t="s">
        <v>149</v>
      </c>
      <c r="DH23" s="4" t="s">
        <v>149</v>
      </c>
      <c r="DI23" s="4" t="s">
        <v>149</v>
      </c>
      <c r="DJ23" s="4" t="s">
        <v>149</v>
      </c>
      <c r="DK23" s="4" t="s">
        <v>149</v>
      </c>
      <c r="DL23" s="4" t="s">
        <v>149</v>
      </c>
      <c r="DM23" s="4" t="s">
        <v>149</v>
      </c>
      <c r="DN23" s="4" t="s">
        <v>149</v>
      </c>
      <c r="DO23" s="4">
        <v>2802</v>
      </c>
      <c r="DP23" s="4" t="s">
        <v>184</v>
      </c>
      <c r="DQ23" s="4">
        <v>0.68018000000000001</v>
      </c>
      <c r="DR23" s="4">
        <v>0.84412100000000001</v>
      </c>
      <c r="DS23" s="4">
        <v>0.89273000000000002</v>
      </c>
      <c r="DT23" s="4">
        <v>1</v>
      </c>
      <c r="DU23" s="4" t="s">
        <v>244</v>
      </c>
      <c r="DV23" s="4">
        <v>0.94730221800000003</v>
      </c>
      <c r="DW23" s="4" t="s">
        <v>387</v>
      </c>
      <c r="DX23" s="4" t="s">
        <v>672</v>
      </c>
    </row>
    <row r="24" spans="1:128" x14ac:dyDescent="0.2">
      <c r="A24" s="4" t="s">
        <v>673</v>
      </c>
      <c r="B24" s="4" t="s">
        <v>213</v>
      </c>
      <c r="C24" s="4">
        <v>48033745</v>
      </c>
      <c r="D24" s="4" t="s">
        <v>674</v>
      </c>
      <c r="E24" s="4" t="s">
        <v>675</v>
      </c>
      <c r="F24" s="4" t="s">
        <v>676</v>
      </c>
      <c r="G24" s="4">
        <v>2</v>
      </c>
      <c r="H24" s="4">
        <v>48033748</v>
      </c>
      <c r="I24" s="4" t="s">
        <v>677</v>
      </c>
      <c r="J24" s="4" t="s">
        <v>250</v>
      </c>
      <c r="K24" s="4" t="s">
        <v>251</v>
      </c>
      <c r="L24" s="4" t="s">
        <v>678</v>
      </c>
      <c r="M24" s="4" t="s">
        <v>679</v>
      </c>
      <c r="N24" s="4">
        <v>0</v>
      </c>
      <c r="O24" s="4" t="s">
        <v>251</v>
      </c>
      <c r="P24" s="4" t="s">
        <v>194</v>
      </c>
      <c r="Q24" s="4" t="s">
        <v>149</v>
      </c>
      <c r="R24" s="4">
        <v>10</v>
      </c>
      <c r="S24" s="4">
        <v>0</v>
      </c>
      <c r="T24" s="4">
        <v>10</v>
      </c>
      <c r="U24" s="4" t="s">
        <v>149</v>
      </c>
      <c r="V24" s="4" t="s">
        <v>195</v>
      </c>
      <c r="W24" s="4" t="s">
        <v>150</v>
      </c>
      <c r="X24" s="4" t="s">
        <v>149</v>
      </c>
      <c r="Y24" s="4" t="s">
        <v>149</v>
      </c>
      <c r="Z24" s="4" t="s">
        <v>680</v>
      </c>
      <c r="AA24" s="4" t="s">
        <v>250</v>
      </c>
      <c r="AB24" s="4" t="s">
        <v>251</v>
      </c>
      <c r="AC24" s="4" t="s">
        <v>154</v>
      </c>
      <c r="AD24" s="4" t="s">
        <v>673</v>
      </c>
      <c r="AE24" s="4" t="s">
        <v>681</v>
      </c>
      <c r="AF24" s="4" t="s">
        <v>156</v>
      </c>
      <c r="AG24" s="4" t="s">
        <v>674</v>
      </c>
      <c r="AH24" s="4" t="s">
        <v>158</v>
      </c>
      <c r="AI24" s="6">
        <v>43353</v>
      </c>
      <c r="AJ24" s="4" t="s">
        <v>149</v>
      </c>
      <c r="AK24" s="4" t="s">
        <v>682</v>
      </c>
      <c r="AL24" s="4" t="s">
        <v>683</v>
      </c>
      <c r="AM24" s="4" t="s">
        <v>684</v>
      </c>
      <c r="AN24" s="4" t="s">
        <v>685</v>
      </c>
      <c r="AO24" s="4" t="s">
        <v>686</v>
      </c>
      <c r="AP24" s="4" t="s">
        <v>687</v>
      </c>
      <c r="AQ24" s="4" t="s">
        <v>688</v>
      </c>
      <c r="AR24" s="4" t="s">
        <v>689</v>
      </c>
      <c r="AS24" s="4" t="s">
        <v>149</v>
      </c>
      <c r="AT24" s="4">
        <v>1</v>
      </c>
      <c r="AU24" s="4" t="s">
        <v>149</v>
      </c>
      <c r="AV24" s="4" t="s">
        <v>289</v>
      </c>
      <c r="AW24" s="4" t="s">
        <v>165</v>
      </c>
      <c r="AX24" s="4">
        <v>7329</v>
      </c>
      <c r="AY24" s="4" t="s">
        <v>232</v>
      </c>
      <c r="AZ24" s="4" t="s">
        <v>149</v>
      </c>
      <c r="BA24" s="4" t="s">
        <v>149</v>
      </c>
      <c r="BB24" s="4" t="s">
        <v>690</v>
      </c>
      <c r="BC24" s="4" t="s">
        <v>691</v>
      </c>
      <c r="BD24" s="4" t="s">
        <v>692</v>
      </c>
      <c r="BE24" s="4" t="s">
        <v>693</v>
      </c>
      <c r="BF24" s="4" t="s">
        <v>694</v>
      </c>
      <c r="BG24" s="4">
        <v>1</v>
      </c>
      <c r="BH24" s="4" t="s">
        <v>149</v>
      </c>
      <c r="BI24" s="4" t="s">
        <v>149</v>
      </c>
      <c r="BJ24" s="4" t="s">
        <v>695</v>
      </c>
      <c r="BK24" s="4" t="s">
        <v>149</v>
      </c>
      <c r="BL24" s="4" t="s">
        <v>149</v>
      </c>
      <c r="BM24" s="4" t="s">
        <v>696</v>
      </c>
      <c r="BN24" s="4" t="s">
        <v>149</v>
      </c>
      <c r="BO24" s="4" t="s">
        <v>149</v>
      </c>
      <c r="BP24" s="4" t="s">
        <v>149</v>
      </c>
      <c r="BQ24" s="4" t="s">
        <v>149</v>
      </c>
      <c r="BR24" s="4" t="s">
        <v>149</v>
      </c>
      <c r="BS24" s="4" t="s">
        <v>149</v>
      </c>
      <c r="BT24" s="4" t="s">
        <v>640</v>
      </c>
      <c r="BU24" s="4" t="s">
        <v>696</v>
      </c>
      <c r="BV24" s="4" t="s">
        <v>697</v>
      </c>
      <c r="BW24" s="4" t="s">
        <v>696</v>
      </c>
      <c r="BX24" s="4" t="s">
        <v>698</v>
      </c>
      <c r="BY24" s="4" t="s">
        <v>696</v>
      </c>
      <c r="BZ24" s="4" t="s">
        <v>696</v>
      </c>
      <c r="CA24" s="4" t="s">
        <v>699</v>
      </c>
      <c r="CB24" s="4" t="s">
        <v>696</v>
      </c>
      <c r="CC24" s="4" t="s">
        <v>149</v>
      </c>
      <c r="CD24" s="4" t="s">
        <v>149</v>
      </c>
      <c r="CE24" s="4" t="s">
        <v>149</v>
      </c>
      <c r="CF24" s="4" t="s">
        <v>149</v>
      </c>
      <c r="CG24" s="4" t="s">
        <v>149</v>
      </c>
      <c r="CH24" s="4" t="s">
        <v>149</v>
      </c>
      <c r="CI24" s="4" t="s">
        <v>149</v>
      </c>
      <c r="CJ24" s="4" t="s">
        <v>149</v>
      </c>
      <c r="CK24" s="4">
        <v>0</v>
      </c>
      <c r="CL24" s="4">
        <v>58</v>
      </c>
      <c r="CM24" s="4">
        <v>39</v>
      </c>
      <c r="CN24" s="4">
        <v>19</v>
      </c>
      <c r="CO24" s="4">
        <v>71</v>
      </c>
      <c r="CP24" s="4">
        <v>34</v>
      </c>
      <c r="CQ24" s="4">
        <v>37</v>
      </c>
      <c r="CR24" s="4">
        <v>0.32758620700000002</v>
      </c>
      <c r="CS24" s="4">
        <v>0.52112676099999999</v>
      </c>
      <c r="CT24" s="4" t="b">
        <v>1</v>
      </c>
      <c r="CU24" s="4" t="b">
        <v>0</v>
      </c>
      <c r="CV24" s="4" t="b">
        <v>1</v>
      </c>
      <c r="CW24" s="4">
        <v>1</v>
      </c>
      <c r="CX24" s="7">
        <v>9.5500000000000004E-5</v>
      </c>
      <c r="CY24" s="4" t="s">
        <v>149</v>
      </c>
      <c r="CZ24" s="4" t="s">
        <v>180</v>
      </c>
      <c r="DA24" s="4" t="s">
        <v>181</v>
      </c>
      <c r="DB24" s="4" t="s">
        <v>700</v>
      </c>
      <c r="DC24" s="4" t="s">
        <v>151</v>
      </c>
      <c r="DD24" s="4" t="s">
        <v>701</v>
      </c>
      <c r="DE24" s="4">
        <v>118790</v>
      </c>
      <c r="DF24" s="4">
        <v>1</v>
      </c>
      <c r="DG24" s="4">
        <v>103588</v>
      </c>
      <c r="DH24" s="4">
        <v>0</v>
      </c>
      <c r="DI24" s="4">
        <v>15202</v>
      </c>
      <c r="DJ24" s="4">
        <v>1</v>
      </c>
      <c r="DK24" s="4" t="s">
        <v>209</v>
      </c>
      <c r="DL24" s="4">
        <v>0.127981076</v>
      </c>
      <c r="DM24" s="4" t="s">
        <v>149</v>
      </c>
      <c r="DN24" s="4" t="s">
        <v>149</v>
      </c>
      <c r="DO24" s="4">
        <v>4080</v>
      </c>
      <c r="DP24" s="4" t="s">
        <v>184</v>
      </c>
      <c r="DQ24" s="4">
        <v>0.44317099999999998</v>
      </c>
      <c r="DR24" s="4">
        <v>2.09366E-2</v>
      </c>
      <c r="DS24" s="4">
        <v>5.2701999999999999E-2</v>
      </c>
      <c r="DT24" s="4">
        <v>0.44316299999999997</v>
      </c>
      <c r="DU24" s="4" t="s">
        <v>185</v>
      </c>
      <c r="DV24" s="4">
        <v>1.5908080060000001</v>
      </c>
      <c r="DW24" s="4" t="s">
        <v>450</v>
      </c>
      <c r="DX24" s="4" t="s">
        <v>702</v>
      </c>
    </row>
    <row r="25" spans="1:128" x14ac:dyDescent="0.2">
      <c r="A25" s="4" t="s">
        <v>673</v>
      </c>
      <c r="B25" s="4" t="s">
        <v>621</v>
      </c>
      <c r="C25" s="4">
        <v>48025864</v>
      </c>
      <c r="D25" s="4" t="s">
        <v>674</v>
      </c>
      <c r="E25" s="4" t="s">
        <v>703</v>
      </c>
      <c r="F25" s="4" t="s">
        <v>704</v>
      </c>
      <c r="G25" s="4">
        <v>2</v>
      </c>
      <c r="H25" s="4">
        <v>48025864</v>
      </c>
      <c r="I25" s="4" t="s">
        <v>143</v>
      </c>
      <c r="J25" s="4" t="s">
        <v>250</v>
      </c>
      <c r="K25" s="4" t="s">
        <v>251</v>
      </c>
      <c r="L25" s="4" t="s">
        <v>705</v>
      </c>
      <c r="M25" s="4" t="s">
        <v>706</v>
      </c>
      <c r="N25" s="4">
        <v>0</v>
      </c>
      <c r="O25" s="4" t="s">
        <v>251</v>
      </c>
      <c r="P25" s="4" t="s">
        <v>194</v>
      </c>
      <c r="Q25" s="4" t="s">
        <v>149</v>
      </c>
      <c r="R25" s="4">
        <v>10</v>
      </c>
      <c r="S25" s="4">
        <v>0</v>
      </c>
      <c r="T25" s="4">
        <v>10</v>
      </c>
      <c r="U25" s="4" t="s">
        <v>150</v>
      </c>
      <c r="V25" s="4" t="s">
        <v>195</v>
      </c>
      <c r="W25" s="4" t="s">
        <v>150</v>
      </c>
      <c r="X25" s="4" t="s">
        <v>149</v>
      </c>
      <c r="Y25" s="4" t="s">
        <v>149</v>
      </c>
      <c r="Z25" s="4" t="s">
        <v>680</v>
      </c>
      <c r="AA25" s="4" t="s">
        <v>250</v>
      </c>
      <c r="AB25" s="4" t="s">
        <v>251</v>
      </c>
      <c r="AC25" s="4" t="s">
        <v>154</v>
      </c>
      <c r="AD25" s="4" t="s">
        <v>673</v>
      </c>
      <c r="AE25" s="4" t="s">
        <v>681</v>
      </c>
      <c r="AF25" s="4" t="s">
        <v>156</v>
      </c>
      <c r="AG25" s="4" t="s">
        <v>674</v>
      </c>
      <c r="AH25" s="4" t="s">
        <v>158</v>
      </c>
      <c r="AI25" s="6">
        <v>43200</v>
      </c>
      <c r="AJ25" s="4" t="s">
        <v>149</v>
      </c>
      <c r="AK25" s="4" t="s">
        <v>707</v>
      </c>
      <c r="AL25" s="4" t="s">
        <v>708</v>
      </c>
      <c r="AM25" s="4">
        <v>894</v>
      </c>
      <c r="AN25" s="4">
        <v>742</v>
      </c>
      <c r="AO25" s="4">
        <v>248</v>
      </c>
      <c r="AP25" s="4" t="s">
        <v>709</v>
      </c>
      <c r="AQ25" s="4" t="s">
        <v>710</v>
      </c>
      <c r="AR25" s="4" t="s">
        <v>711</v>
      </c>
      <c r="AS25" s="4" t="s">
        <v>149</v>
      </c>
      <c r="AT25" s="4">
        <v>1</v>
      </c>
      <c r="AU25" s="4" t="s">
        <v>149</v>
      </c>
      <c r="AV25" s="4" t="s">
        <v>289</v>
      </c>
      <c r="AW25" s="4" t="s">
        <v>165</v>
      </c>
      <c r="AX25" s="4">
        <v>7329</v>
      </c>
      <c r="AY25" s="4" t="s">
        <v>232</v>
      </c>
      <c r="AZ25" s="4" t="s">
        <v>149</v>
      </c>
      <c r="BA25" s="4" t="s">
        <v>149</v>
      </c>
      <c r="BB25" s="4" t="s">
        <v>690</v>
      </c>
      <c r="BC25" s="4" t="s">
        <v>691</v>
      </c>
      <c r="BD25" s="4" t="s">
        <v>692</v>
      </c>
      <c r="BE25" s="4" t="s">
        <v>693</v>
      </c>
      <c r="BF25" s="4" t="s">
        <v>694</v>
      </c>
      <c r="BG25" s="4">
        <v>1</v>
      </c>
      <c r="BH25" s="4" t="s">
        <v>149</v>
      </c>
      <c r="BI25" s="4" t="s">
        <v>149</v>
      </c>
      <c r="BJ25" s="4" t="s">
        <v>712</v>
      </c>
      <c r="BK25" s="4" t="s">
        <v>149</v>
      </c>
      <c r="BL25" s="4" t="s">
        <v>149</v>
      </c>
      <c r="BM25" s="4" t="s">
        <v>430</v>
      </c>
      <c r="BN25" s="4" t="s">
        <v>149</v>
      </c>
      <c r="BO25" s="4" t="s">
        <v>149</v>
      </c>
      <c r="BP25" s="4" t="s">
        <v>149</v>
      </c>
      <c r="BQ25" s="4" t="s">
        <v>149</v>
      </c>
      <c r="BR25" s="4" t="s">
        <v>149</v>
      </c>
      <c r="BS25" s="4" t="s">
        <v>149</v>
      </c>
      <c r="BT25" s="4" t="s">
        <v>149</v>
      </c>
      <c r="BU25" s="4" t="s">
        <v>430</v>
      </c>
      <c r="BV25" s="4" t="s">
        <v>713</v>
      </c>
      <c r="BW25" s="4" t="s">
        <v>430</v>
      </c>
      <c r="BX25" s="4" t="s">
        <v>714</v>
      </c>
      <c r="BY25" s="4" t="s">
        <v>430</v>
      </c>
      <c r="BZ25" s="4" t="s">
        <v>430</v>
      </c>
      <c r="CA25" s="4" t="s">
        <v>715</v>
      </c>
      <c r="CB25" s="4" t="s">
        <v>430</v>
      </c>
      <c r="CC25" s="4" t="s">
        <v>178</v>
      </c>
      <c r="CD25" s="4" t="s">
        <v>149</v>
      </c>
      <c r="CE25" s="4" t="s">
        <v>716</v>
      </c>
      <c r="CF25" s="4" t="s">
        <v>149</v>
      </c>
      <c r="CG25" s="4" t="s">
        <v>149</v>
      </c>
      <c r="CH25" s="4" t="s">
        <v>149</v>
      </c>
      <c r="CI25" s="4" t="s">
        <v>149</v>
      </c>
      <c r="CJ25" s="4" t="s">
        <v>149</v>
      </c>
      <c r="CK25" s="4">
        <v>0</v>
      </c>
      <c r="CL25" s="4">
        <v>135</v>
      </c>
      <c r="CM25" s="4">
        <v>66</v>
      </c>
      <c r="CN25" s="4">
        <v>68</v>
      </c>
      <c r="CO25" s="4">
        <v>241</v>
      </c>
      <c r="CP25" s="4">
        <v>39</v>
      </c>
      <c r="CQ25" s="4">
        <v>103</v>
      </c>
      <c r="CR25" s="4">
        <v>0.50370370399999997</v>
      </c>
      <c r="CS25" s="4">
        <v>0.42738589199999999</v>
      </c>
      <c r="CT25" s="4" t="b">
        <v>1</v>
      </c>
      <c r="CU25" s="4" t="b">
        <v>0</v>
      </c>
      <c r="CV25" s="4" t="b">
        <v>1</v>
      </c>
      <c r="CW25" s="4">
        <v>1</v>
      </c>
      <c r="CX25" s="7">
        <v>9.5500000000000004E-5</v>
      </c>
      <c r="CY25" s="4" t="s">
        <v>149</v>
      </c>
      <c r="CZ25" s="4" t="s">
        <v>180</v>
      </c>
      <c r="DA25" s="4" t="s">
        <v>181</v>
      </c>
      <c r="DB25" s="4" t="s">
        <v>717</v>
      </c>
      <c r="DC25" s="4" t="s">
        <v>150</v>
      </c>
      <c r="DD25" s="4" t="s">
        <v>718</v>
      </c>
      <c r="DE25" s="4">
        <v>120946</v>
      </c>
      <c r="DF25" s="4">
        <v>1</v>
      </c>
      <c r="DG25" s="4">
        <v>105744</v>
      </c>
      <c r="DH25" s="4">
        <v>0</v>
      </c>
      <c r="DI25" s="4">
        <v>15202</v>
      </c>
      <c r="DJ25" s="4">
        <v>1</v>
      </c>
      <c r="DK25" s="4" t="s">
        <v>209</v>
      </c>
      <c r="DL25" s="4">
        <v>0.125699687</v>
      </c>
      <c r="DM25" s="4" t="s">
        <v>149</v>
      </c>
      <c r="DN25" s="4" t="s">
        <v>149</v>
      </c>
      <c r="DO25" s="4">
        <v>4080</v>
      </c>
      <c r="DP25" s="4" t="s">
        <v>184</v>
      </c>
      <c r="DQ25" s="4">
        <v>0.20394899999999999</v>
      </c>
      <c r="DR25" s="4">
        <v>1.4994699999999999E-4</v>
      </c>
      <c r="DS25" s="4">
        <v>3.4848000000000002E-4</v>
      </c>
      <c r="DT25" s="4">
        <v>5.82842E-3</v>
      </c>
      <c r="DU25" s="4" t="s">
        <v>185</v>
      </c>
      <c r="DV25" s="4">
        <v>0.84848669799999998</v>
      </c>
      <c r="DW25" s="4" t="s">
        <v>387</v>
      </c>
      <c r="DX25" s="4" t="s">
        <v>719</v>
      </c>
    </row>
    <row r="26" spans="1:128" x14ac:dyDescent="0.2">
      <c r="A26" s="4" t="s">
        <v>673</v>
      </c>
      <c r="B26" s="4" t="s">
        <v>213</v>
      </c>
      <c r="C26" s="4">
        <v>48027686</v>
      </c>
      <c r="D26" s="4" t="s">
        <v>674</v>
      </c>
      <c r="E26" s="4" t="s">
        <v>720</v>
      </c>
      <c r="F26" s="4" t="s">
        <v>721</v>
      </c>
      <c r="G26" s="4">
        <v>2</v>
      </c>
      <c r="H26" s="4">
        <v>48027686</v>
      </c>
      <c r="I26" s="4" t="s">
        <v>144</v>
      </c>
      <c r="J26" s="4" t="s">
        <v>250</v>
      </c>
      <c r="K26" s="4" t="s">
        <v>251</v>
      </c>
      <c r="L26" s="4" t="s">
        <v>722</v>
      </c>
      <c r="M26" s="4" t="s">
        <v>723</v>
      </c>
      <c r="N26" s="4">
        <v>0</v>
      </c>
      <c r="O26" s="4" t="s">
        <v>251</v>
      </c>
      <c r="P26" s="4" t="s">
        <v>194</v>
      </c>
      <c r="Q26" s="4" t="s">
        <v>149</v>
      </c>
      <c r="R26" s="4">
        <v>10</v>
      </c>
      <c r="S26" s="4">
        <v>0</v>
      </c>
      <c r="T26" s="4">
        <v>10</v>
      </c>
      <c r="U26" s="4" t="s">
        <v>149</v>
      </c>
      <c r="V26" s="4" t="s">
        <v>195</v>
      </c>
      <c r="W26" s="4" t="s">
        <v>150</v>
      </c>
      <c r="X26" s="4" t="s">
        <v>149</v>
      </c>
      <c r="Y26" s="4" t="s">
        <v>149</v>
      </c>
      <c r="Z26" s="4" t="s">
        <v>680</v>
      </c>
      <c r="AA26" s="4" t="s">
        <v>250</v>
      </c>
      <c r="AB26" s="4" t="s">
        <v>251</v>
      </c>
      <c r="AC26" s="4" t="s">
        <v>154</v>
      </c>
      <c r="AD26" s="4" t="s">
        <v>673</v>
      </c>
      <c r="AE26" s="4" t="s">
        <v>681</v>
      </c>
      <c r="AF26" s="4" t="s">
        <v>156</v>
      </c>
      <c r="AG26" s="4" t="s">
        <v>674</v>
      </c>
      <c r="AH26" s="4" t="s">
        <v>158</v>
      </c>
      <c r="AI26" s="6">
        <v>43200</v>
      </c>
      <c r="AJ26" s="4" t="s">
        <v>149</v>
      </c>
      <c r="AK26" s="4" t="s">
        <v>724</v>
      </c>
      <c r="AL26" s="4" t="s">
        <v>725</v>
      </c>
      <c r="AM26" s="4">
        <v>2716</v>
      </c>
      <c r="AN26" s="4">
        <v>2564</v>
      </c>
      <c r="AO26" s="4">
        <v>855</v>
      </c>
      <c r="AP26" s="4" t="s">
        <v>726</v>
      </c>
      <c r="AQ26" s="4" t="s">
        <v>727</v>
      </c>
      <c r="AR26" s="4" t="s">
        <v>728</v>
      </c>
      <c r="AS26" s="4" t="s">
        <v>149</v>
      </c>
      <c r="AT26" s="4">
        <v>1</v>
      </c>
      <c r="AU26" s="4" t="s">
        <v>149</v>
      </c>
      <c r="AV26" s="4" t="s">
        <v>289</v>
      </c>
      <c r="AW26" s="4" t="s">
        <v>165</v>
      </c>
      <c r="AX26" s="4">
        <v>7329</v>
      </c>
      <c r="AY26" s="4" t="s">
        <v>232</v>
      </c>
      <c r="AZ26" s="4" t="s">
        <v>149</v>
      </c>
      <c r="BA26" s="4" t="s">
        <v>149</v>
      </c>
      <c r="BB26" s="4" t="s">
        <v>690</v>
      </c>
      <c r="BC26" s="4" t="s">
        <v>691</v>
      </c>
      <c r="BD26" s="4" t="s">
        <v>692</v>
      </c>
      <c r="BE26" s="4" t="s">
        <v>693</v>
      </c>
      <c r="BF26" s="4" t="s">
        <v>694</v>
      </c>
      <c r="BG26" s="4">
        <v>1</v>
      </c>
      <c r="BH26" s="4" t="s">
        <v>149</v>
      </c>
      <c r="BI26" s="4" t="s">
        <v>149</v>
      </c>
      <c r="BJ26" s="4" t="s">
        <v>729</v>
      </c>
      <c r="BK26" s="4" t="s">
        <v>149</v>
      </c>
      <c r="BL26" s="4" t="s">
        <v>149</v>
      </c>
      <c r="BM26" s="4" t="s">
        <v>430</v>
      </c>
      <c r="BN26" s="4" t="s">
        <v>149</v>
      </c>
      <c r="BO26" s="4" t="s">
        <v>149</v>
      </c>
      <c r="BP26" s="4" t="s">
        <v>149</v>
      </c>
      <c r="BQ26" s="4" t="s">
        <v>149</v>
      </c>
      <c r="BR26" s="4" t="s">
        <v>149</v>
      </c>
      <c r="BS26" s="4" t="s">
        <v>149</v>
      </c>
      <c r="BT26" s="4" t="s">
        <v>149</v>
      </c>
      <c r="BU26" s="4" t="s">
        <v>430</v>
      </c>
      <c r="BV26" s="4" t="s">
        <v>730</v>
      </c>
      <c r="BW26" s="4" t="s">
        <v>430</v>
      </c>
      <c r="BX26" s="4" t="s">
        <v>731</v>
      </c>
      <c r="BY26" s="4" t="s">
        <v>430</v>
      </c>
      <c r="BZ26" s="4" t="s">
        <v>430</v>
      </c>
      <c r="CA26" s="4" t="s">
        <v>732</v>
      </c>
      <c r="CB26" s="4" t="s">
        <v>430</v>
      </c>
      <c r="CC26" s="4" t="s">
        <v>149</v>
      </c>
      <c r="CD26" s="4" t="s">
        <v>149</v>
      </c>
      <c r="CE26" s="4" t="s">
        <v>149</v>
      </c>
      <c r="CF26" s="4" t="s">
        <v>149</v>
      </c>
      <c r="CG26" s="4" t="s">
        <v>149</v>
      </c>
      <c r="CH26" s="4" t="s">
        <v>149</v>
      </c>
      <c r="CI26" s="4" t="s">
        <v>149</v>
      </c>
      <c r="CJ26" s="4" t="s">
        <v>149</v>
      </c>
      <c r="CK26" s="4">
        <v>0</v>
      </c>
      <c r="CL26" s="4">
        <v>46</v>
      </c>
      <c r="CM26" s="4">
        <v>26</v>
      </c>
      <c r="CN26" s="4">
        <v>18</v>
      </c>
      <c r="CO26" s="4">
        <v>22</v>
      </c>
      <c r="CP26" s="4">
        <v>9</v>
      </c>
      <c r="CQ26" s="4">
        <v>13</v>
      </c>
      <c r="CR26" s="4">
        <v>0.39130434800000002</v>
      </c>
      <c r="CS26" s="4">
        <v>0.590909091</v>
      </c>
      <c r="CT26" s="4" t="b">
        <v>1</v>
      </c>
      <c r="CU26" s="4" t="b">
        <v>0</v>
      </c>
      <c r="CV26" s="4" t="b">
        <v>1</v>
      </c>
      <c r="CW26" s="4">
        <v>1</v>
      </c>
      <c r="CX26" s="7">
        <v>9.5500000000000004E-5</v>
      </c>
      <c r="CY26" s="4" t="s">
        <v>149</v>
      </c>
      <c r="CZ26" s="4" t="s">
        <v>180</v>
      </c>
      <c r="DA26" s="4" t="s">
        <v>181</v>
      </c>
      <c r="DB26" s="4" t="s">
        <v>733</v>
      </c>
      <c r="DC26" s="4" t="s">
        <v>151</v>
      </c>
      <c r="DD26" s="4" t="s">
        <v>734</v>
      </c>
      <c r="DE26" s="4">
        <v>120102</v>
      </c>
      <c r="DF26" s="4">
        <v>1</v>
      </c>
      <c r="DG26" s="4">
        <v>104900</v>
      </c>
      <c r="DH26" s="4">
        <v>0</v>
      </c>
      <c r="DI26" s="4">
        <v>15202</v>
      </c>
      <c r="DJ26" s="4">
        <v>1</v>
      </c>
      <c r="DK26" s="4" t="s">
        <v>209</v>
      </c>
      <c r="DL26" s="4">
        <v>0.12658301599999999</v>
      </c>
      <c r="DM26" s="4" t="s">
        <v>149</v>
      </c>
      <c r="DN26" s="4" t="s">
        <v>149</v>
      </c>
      <c r="DO26" s="4">
        <v>4080</v>
      </c>
      <c r="DP26" s="4" t="s">
        <v>735</v>
      </c>
      <c r="DQ26" s="4" t="s">
        <v>149</v>
      </c>
      <c r="DR26" s="4" t="s">
        <v>149</v>
      </c>
      <c r="DS26" s="4" t="s">
        <v>149</v>
      </c>
      <c r="DT26" s="4" t="s">
        <v>149</v>
      </c>
      <c r="DU26" s="4" t="s">
        <v>185</v>
      </c>
      <c r="DV26" s="4">
        <v>1.5101010100000001</v>
      </c>
      <c r="DW26" s="4" t="s">
        <v>387</v>
      </c>
      <c r="DX26" s="4" t="s">
        <v>736</v>
      </c>
    </row>
    <row r="27" spans="1:128" x14ac:dyDescent="0.2">
      <c r="A27" s="4" t="s">
        <v>737</v>
      </c>
      <c r="B27" s="4" t="s">
        <v>566</v>
      </c>
      <c r="C27" s="4">
        <v>45797186</v>
      </c>
      <c r="D27" s="4" t="s">
        <v>738</v>
      </c>
      <c r="E27" s="4" t="s">
        <v>739</v>
      </c>
      <c r="F27" s="4" t="s">
        <v>740</v>
      </c>
      <c r="G27" s="4">
        <v>1</v>
      </c>
      <c r="H27" s="4">
        <v>45797187</v>
      </c>
      <c r="I27" s="4" t="s">
        <v>250</v>
      </c>
      <c r="J27" s="4" t="s">
        <v>741</v>
      </c>
      <c r="K27" s="4" t="s">
        <v>251</v>
      </c>
      <c r="L27" s="4" t="s">
        <v>742</v>
      </c>
      <c r="M27" s="4" t="s">
        <v>743</v>
      </c>
      <c r="N27" s="4">
        <v>0</v>
      </c>
      <c r="O27" s="4" t="s">
        <v>251</v>
      </c>
      <c r="P27" s="4" t="s">
        <v>744</v>
      </c>
      <c r="Q27" s="4" t="s">
        <v>149</v>
      </c>
      <c r="R27" s="4">
        <v>6</v>
      </c>
      <c r="S27" s="4">
        <v>0</v>
      </c>
      <c r="T27" s="4">
        <v>6</v>
      </c>
      <c r="U27" s="4" t="s">
        <v>150</v>
      </c>
      <c r="V27" s="4" t="s">
        <v>151</v>
      </c>
      <c r="W27" s="4" t="s">
        <v>150</v>
      </c>
      <c r="X27" s="4" t="s">
        <v>149</v>
      </c>
      <c r="Y27" s="4" t="s">
        <v>149</v>
      </c>
      <c r="Z27" s="4" t="s">
        <v>745</v>
      </c>
      <c r="AA27" s="4" t="s">
        <v>741</v>
      </c>
      <c r="AB27" s="4" t="s">
        <v>251</v>
      </c>
      <c r="AC27" s="4" t="s">
        <v>154</v>
      </c>
      <c r="AD27" s="4" t="s">
        <v>737</v>
      </c>
      <c r="AE27" s="4" t="s">
        <v>746</v>
      </c>
      <c r="AF27" s="4" t="s">
        <v>156</v>
      </c>
      <c r="AG27" s="4" t="s">
        <v>747</v>
      </c>
      <c r="AH27" s="4" t="s">
        <v>158</v>
      </c>
      <c r="AI27" s="4" t="s">
        <v>748</v>
      </c>
      <c r="AJ27" s="4" t="s">
        <v>149</v>
      </c>
      <c r="AK27" s="4" t="s">
        <v>749</v>
      </c>
      <c r="AL27" s="4" t="s">
        <v>750</v>
      </c>
      <c r="AM27" s="4" t="s">
        <v>751</v>
      </c>
      <c r="AN27" s="4" t="s">
        <v>752</v>
      </c>
      <c r="AO27" s="4">
        <v>383</v>
      </c>
      <c r="AP27" s="4" t="s">
        <v>753</v>
      </c>
      <c r="AQ27" s="4" t="s">
        <v>754</v>
      </c>
      <c r="AR27" s="4" t="s">
        <v>755</v>
      </c>
      <c r="AS27" s="4" t="s">
        <v>149</v>
      </c>
      <c r="AT27" s="4">
        <v>-1</v>
      </c>
      <c r="AU27" s="4" t="s">
        <v>149</v>
      </c>
      <c r="AV27" s="4" t="s">
        <v>264</v>
      </c>
      <c r="AW27" s="4" t="s">
        <v>165</v>
      </c>
      <c r="AX27" s="4">
        <v>7527</v>
      </c>
      <c r="AY27" s="4" t="s">
        <v>149</v>
      </c>
      <c r="AZ27" s="4" t="s">
        <v>149</v>
      </c>
      <c r="BA27" s="4" t="s">
        <v>149</v>
      </c>
      <c r="BB27" s="4" t="s">
        <v>756</v>
      </c>
      <c r="BC27" s="4" t="s">
        <v>757</v>
      </c>
      <c r="BD27" s="4" t="s">
        <v>758</v>
      </c>
      <c r="BE27" s="4" t="s">
        <v>759</v>
      </c>
      <c r="BF27" s="4" t="s">
        <v>760</v>
      </c>
      <c r="BG27" s="4">
        <v>1</v>
      </c>
      <c r="BH27" s="4" t="s">
        <v>149</v>
      </c>
      <c r="BI27" s="4" t="s">
        <v>149</v>
      </c>
      <c r="BJ27" s="4" t="s">
        <v>761</v>
      </c>
      <c r="BK27" s="4" t="s">
        <v>149</v>
      </c>
      <c r="BL27" s="4" t="s">
        <v>149</v>
      </c>
      <c r="BM27" s="4" t="s">
        <v>762</v>
      </c>
      <c r="BN27" s="4" t="s">
        <v>149</v>
      </c>
      <c r="BO27" s="4" t="s">
        <v>149</v>
      </c>
      <c r="BP27" s="4" t="s">
        <v>149</v>
      </c>
      <c r="BQ27" s="4" t="s">
        <v>149</v>
      </c>
      <c r="BR27" s="4" t="s">
        <v>149</v>
      </c>
      <c r="BS27" s="4" t="s">
        <v>149</v>
      </c>
      <c r="BT27" s="4" t="s">
        <v>149</v>
      </c>
      <c r="BU27" s="4" t="s">
        <v>763</v>
      </c>
      <c r="BV27" s="4" t="s">
        <v>764</v>
      </c>
      <c r="BW27" s="4" t="s">
        <v>762</v>
      </c>
      <c r="BX27" s="4" t="s">
        <v>765</v>
      </c>
      <c r="BY27" s="4" t="s">
        <v>762</v>
      </c>
      <c r="BZ27" s="4" t="s">
        <v>762</v>
      </c>
      <c r="CA27" s="4" t="s">
        <v>766</v>
      </c>
      <c r="CB27" s="4" t="s">
        <v>762</v>
      </c>
      <c r="CC27" s="4" t="s">
        <v>178</v>
      </c>
      <c r="CD27" s="4" t="s">
        <v>149</v>
      </c>
      <c r="CE27" s="4">
        <v>1</v>
      </c>
      <c r="CF27" s="4" t="s">
        <v>149</v>
      </c>
      <c r="CG27" s="4" t="s">
        <v>149</v>
      </c>
      <c r="CH27" s="4" t="s">
        <v>149</v>
      </c>
      <c r="CI27" s="4" t="s">
        <v>149</v>
      </c>
      <c r="CJ27" s="4" t="s">
        <v>149</v>
      </c>
      <c r="CK27" s="4">
        <v>4.327E-4</v>
      </c>
      <c r="CL27" s="4">
        <v>38</v>
      </c>
      <c r="CM27" s="4">
        <v>26</v>
      </c>
      <c r="CN27" s="4">
        <v>12</v>
      </c>
      <c r="CO27" s="4">
        <v>28</v>
      </c>
      <c r="CP27" s="4">
        <v>14</v>
      </c>
      <c r="CQ27" s="4">
        <v>14</v>
      </c>
      <c r="CR27" s="4">
        <v>0.31578947400000001</v>
      </c>
      <c r="CS27" s="4">
        <v>0.5</v>
      </c>
      <c r="CT27" s="4" t="b">
        <v>1</v>
      </c>
      <c r="CU27" s="4" t="b">
        <v>0</v>
      </c>
      <c r="CV27" s="4" t="b">
        <v>1</v>
      </c>
      <c r="CW27" s="4">
        <v>2</v>
      </c>
      <c r="CX27" s="4">
        <v>1.91077E-4</v>
      </c>
      <c r="CY27" s="4" t="s">
        <v>149</v>
      </c>
      <c r="CZ27" s="4" t="s">
        <v>149</v>
      </c>
      <c r="DA27" s="4" t="s">
        <v>181</v>
      </c>
      <c r="DB27" s="4" t="s">
        <v>767</v>
      </c>
      <c r="DC27" s="4" t="s">
        <v>150</v>
      </c>
      <c r="DD27" s="4" t="s">
        <v>768</v>
      </c>
      <c r="DE27" s="4">
        <v>120274</v>
      </c>
      <c r="DF27" s="4">
        <v>7</v>
      </c>
      <c r="DG27" s="4">
        <v>105466</v>
      </c>
      <c r="DH27" s="4">
        <v>7</v>
      </c>
      <c r="DI27" s="4">
        <v>14808</v>
      </c>
      <c r="DJ27" s="4">
        <v>0</v>
      </c>
      <c r="DK27" s="4">
        <v>0</v>
      </c>
      <c r="DL27" s="4">
        <v>1</v>
      </c>
      <c r="DM27" s="4">
        <v>7.7061948420000004</v>
      </c>
      <c r="DN27" s="4">
        <v>0.49655172400000003</v>
      </c>
      <c r="DO27" s="4">
        <v>1638</v>
      </c>
      <c r="DP27" s="4" t="s">
        <v>769</v>
      </c>
      <c r="DQ27" s="4" t="s">
        <v>149</v>
      </c>
      <c r="DR27" s="4" t="s">
        <v>149</v>
      </c>
      <c r="DS27" s="4" t="s">
        <v>149</v>
      </c>
      <c r="DT27" s="4" t="s">
        <v>149</v>
      </c>
      <c r="DU27" s="4" t="s">
        <v>185</v>
      </c>
      <c r="DV27" s="4">
        <v>1.5833333329999999</v>
      </c>
      <c r="DW27" s="4" t="s">
        <v>186</v>
      </c>
      <c r="DX27" s="4" t="s">
        <v>770</v>
      </c>
    </row>
    <row r="28" spans="1:128" x14ac:dyDescent="0.2">
      <c r="A28" s="4" t="s">
        <v>771</v>
      </c>
      <c r="B28" s="4" t="s">
        <v>772</v>
      </c>
      <c r="C28" s="4">
        <v>29550587</v>
      </c>
      <c r="D28" s="4" t="s">
        <v>773</v>
      </c>
      <c r="E28" s="4" t="s">
        <v>774</v>
      </c>
      <c r="F28" s="4" t="s">
        <v>775</v>
      </c>
      <c r="G28" s="4">
        <v>17</v>
      </c>
      <c r="H28" s="4">
        <v>29550587</v>
      </c>
      <c r="I28" s="4" t="s">
        <v>144</v>
      </c>
      <c r="J28" s="4" t="s">
        <v>218</v>
      </c>
      <c r="K28" s="4" t="s">
        <v>456</v>
      </c>
      <c r="L28" s="4" t="s">
        <v>776</v>
      </c>
      <c r="M28" s="4" t="s">
        <v>777</v>
      </c>
      <c r="N28" s="4">
        <v>0</v>
      </c>
      <c r="O28" s="4" t="s">
        <v>456</v>
      </c>
      <c r="P28" s="4" t="s">
        <v>194</v>
      </c>
      <c r="Q28" s="4" t="s">
        <v>149</v>
      </c>
      <c r="R28" s="4">
        <v>10</v>
      </c>
      <c r="S28" s="4">
        <v>0</v>
      </c>
      <c r="T28" s="4">
        <v>10</v>
      </c>
      <c r="U28" s="4" t="s">
        <v>149</v>
      </c>
      <c r="V28" s="4" t="s">
        <v>195</v>
      </c>
      <c r="W28" s="4" t="s">
        <v>150</v>
      </c>
      <c r="X28" s="4" t="s">
        <v>149</v>
      </c>
      <c r="Y28" s="4" t="s">
        <v>149</v>
      </c>
      <c r="Z28" s="4" t="s">
        <v>778</v>
      </c>
      <c r="AA28" s="4" t="s">
        <v>218</v>
      </c>
      <c r="AB28" s="4" t="s">
        <v>456</v>
      </c>
      <c r="AC28" s="4" t="s">
        <v>154</v>
      </c>
      <c r="AD28" s="4" t="s">
        <v>771</v>
      </c>
      <c r="AE28" s="4" t="s">
        <v>779</v>
      </c>
      <c r="AF28" s="4" t="s">
        <v>156</v>
      </c>
      <c r="AG28" s="4" t="s">
        <v>780</v>
      </c>
      <c r="AH28" s="4" t="s">
        <v>158</v>
      </c>
      <c r="AI28" s="4" t="s">
        <v>149</v>
      </c>
      <c r="AJ28" s="4" t="s">
        <v>781</v>
      </c>
      <c r="AK28" s="4" t="s">
        <v>782</v>
      </c>
      <c r="AL28" s="4" t="s">
        <v>149</v>
      </c>
      <c r="AM28" s="4" t="s">
        <v>149</v>
      </c>
      <c r="AN28" s="4" t="s">
        <v>149</v>
      </c>
      <c r="AO28" s="4" t="s">
        <v>149</v>
      </c>
      <c r="AP28" s="4" t="s">
        <v>149</v>
      </c>
      <c r="AQ28" s="4" t="s">
        <v>149</v>
      </c>
      <c r="AR28" s="4" t="s">
        <v>149</v>
      </c>
      <c r="AS28" s="4" t="s">
        <v>149</v>
      </c>
      <c r="AT28" s="4">
        <v>1</v>
      </c>
      <c r="AU28" s="4" t="s">
        <v>149</v>
      </c>
      <c r="AV28" s="4" t="s">
        <v>164</v>
      </c>
      <c r="AW28" s="4" t="s">
        <v>165</v>
      </c>
      <c r="AX28" s="4">
        <v>7765</v>
      </c>
      <c r="AY28" s="4" t="s">
        <v>149</v>
      </c>
      <c r="AZ28" s="4" t="s">
        <v>149</v>
      </c>
      <c r="BA28" s="4" t="s">
        <v>149</v>
      </c>
      <c r="BB28" s="4" t="s">
        <v>783</v>
      </c>
      <c r="BC28" s="4" t="s">
        <v>784</v>
      </c>
      <c r="BD28" s="4" t="s">
        <v>785</v>
      </c>
      <c r="BE28" s="4" t="s">
        <v>786</v>
      </c>
      <c r="BF28" s="4" t="s">
        <v>787</v>
      </c>
      <c r="BG28" s="4">
        <v>1</v>
      </c>
      <c r="BH28" s="4" t="s">
        <v>149</v>
      </c>
      <c r="BI28" s="4" t="s">
        <v>149</v>
      </c>
      <c r="BJ28" s="4" t="s">
        <v>149</v>
      </c>
      <c r="BK28" s="4" t="s">
        <v>149</v>
      </c>
      <c r="BL28" s="4" t="s">
        <v>149</v>
      </c>
      <c r="BM28" s="4" t="s">
        <v>149</v>
      </c>
      <c r="BN28" s="4" t="s">
        <v>149</v>
      </c>
      <c r="BO28" s="4" t="s">
        <v>149</v>
      </c>
      <c r="BP28" s="4" t="s">
        <v>149</v>
      </c>
      <c r="BQ28" s="4" t="s">
        <v>149</v>
      </c>
      <c r="BR28" s="4" t="s">
        <v>149</v>
      </c>
      <c r="BS28" s="4" t="s">
        <v>149</v>
      </c>
      <c r="BT28" s="4" t="s">
        <v>149</v>
      </c>
      <c r="BU28" s="4" t="s">
        <v>149</v>
      </c>
      <c r="BV28" s="4" t="s">
        <v>149</v>
      </c>
      <c r="BW28" s="4" t="s">
        <v>149</v>
      </c>
      <c r="BX28" s="4" t="s">
        <v>149</v>
      </c>
      <c r="BY28" s="4" t="s">
        <v>149</v>
      </c>
      <c r="BZ28" s="4" t="s">
        <v>149</v>
      </c>
      <c r="CA28" s="4" t="s">
        <v>149</v>
      </c>
      <c r="CB28" s="4" t="s">
        <v>149</v>
      </c>
      <c r="CC28" s="4" t="s">
        <v>149</v>
      </c>
      <c r="CD28" s="4" t="s">
        <v>149</v>
      </c>
      <c r="CE28" s="4" t="s">
        <v>149</v>
      </c>
      <c r="CF28" s="4" t="s">
        <v>149</v>
      </c>
      <c r="CG28" s="4" t="s">
        <v>149</v>
      </c>
      <c r="CH28" s="4" t="s">
        <v>149</v>
      </c>
      <c r="CI28" s="4" t="s">
        <v>149</v>
      </c>
      <c r="CJ28" s="4" t="s">
        <v>149</v>
      </c>
      <c r="CK28" s="4">
        <v>0</v>
      </c>
      <c r="CL28" s="4">
        <v>32</v>
      </c>
      <c r="CM28" s="4">
        <v>17</v>
      </c>
      <c r="CN28" s="4">
        <v>15</v>
      </c>
      <c r="CO28" s="4">
        <v>56</v>
      </c>
      <c r="CP28" s="4">
        <v>30</v>
      </c>
      <c r="CQ28" s="4">
        <v>26</v>
      </c>
      <c r="CR28" s="4">
        <v>0.46875</v>
      </c>
      <c r="CS28" s="4">
        <v>0.46428571400000002</v>
      </c>
      <c r="CT28" s="4" t="b">
        <v>1</v>
      </c>
      <c r="CU28" s="4" t="b">
        <v>0</v>
      </c>
      <c r="CV28" s="4" t="b">
        <v>1</v>
      </c>
      <c r="CW28" s="4">
        <v>1</v>
      </c>
      <c r="CX28" s="7">
        <v>9.5500000000000004E-5</v>
      </c>
      <c r="CY28" s="4" t="s">
        <v>149</v>
      </c>
      <c r="CZ28" s="4" t="s">
        <v>149</v>
      </c>
      <c r="DA28" s="4" t="s">
        <v>181</v>
      </c>
      <c r="DB28" s="4" t="s">
        <v>149</v>
      </c>
      <c r="DC28" s="4" t="s">
        <v>151</v>
      </c>
      <c r="DD28" s="4" t="s">
        <v>149</v>
      </c>
      <c r="DE28" s="4" t="s">
        <v>149</v>
      </c>
      <c r="DF28" s="4" t="s">
        <v>149</v>
      </c>
      <c r="DG28" s="4" t="s">
        <v>149</v>
      </c>
      <c r="DH28" s="4" t="s">
        <v>149</v>
      </c>
      <c r="DI28" s="4" t="s">
        <v>149</v>
      </c>
      <c r="DJ28" s="4" t="s">
        <v>149</v>
      </c>
      <c r="DK28" s="4" t="s">
        <v>149</v>
      </c>
      <c r="DL28" s="4" t="s">
        <v>149</v>
      </c>
      <c r="DM28" s="4">
        <v>9.8570202259999995</v>
      </c>
      <c r="DN28" s="4">
        <v>0.26819923400000001</v>
      </c>
      <c r="DO28" s="4">
        <v>8517</v>
      </c>
      <c r="DP28" s="4" t="s">
        <v>788</v>
      </c>
      <c r="DQ28" s="4" t="s">
        <v>149</v>
      </c>
      <c r="DR28" s="4" t="s">
        <v>149</v>
      </c>
      <c r="DS28" s="4" t="s">
        <v>149</v>
      </c>
      <c r="DT28" s="4" t="s">
        <v>149</v>
      </c>
      <c r="DU28" s="4" t="s">
        <v>185</v>
      </c>
      <c r="DV28" s="4">
        <v>0.99047618999999998</v>
      </c>
      <c r="DW28" s="4" t="s">
        <v>387</v>
      </c>
      <c r="DX28" s="4" t="s">
        <v>789</v>
      </c>
    </row>
    <row r="29" spans="1:128" x14ac:dyDescent="0.2">
      <c r="A29" s="4" t="s">
        <v>771</v>
      </c>
      <c r="B29" s="4" t="s">
        <v>772</v>
      </c>
      <c r="C29" s="4">
        <v>29653269</v>
      </c>
      <c r="D29" s="4" t="s">
        <v>773</v>
      </c>
      <c r="E29" s="4" t="s">
        <v>790</v>
      </c>
      <c r="F29" s="4" t="s">
        <v>791</v>
      </c>
      <c r="G29" s="4">
        <v>17</v>
      </c>
      <c r="H29" s="4">
        <v>29653272</v>
      </c>
      <c r="I29" s="4" t="s">
        <v>792</v>
      </c>
      <c r="J29" s="4" t="s">
        <v>250</v>
      </c>
      <c r="K29" s="4" t="s">
        <v>456</v>
      </c>
      <c r="L29" s="4" t="s">
        <v>793</v>
      </c>
      <c r="M29" s="4" t="s">
        <v>794</v>
      </c>
      <c r="N29" s="4">
        <v>0</v>
      </c>
      <c r="O29" s="4" t="s">
        <v>456</v>
      </c>
      <c r="P29" s="4" t="s">
        <v>194</v>
      </c>
      <c r="Q29" s="4" t="s">
        <v>149</v>
      </c>
      <c r="R29" s="4">
        <v>10</v>
      </c>
      <c r="S29" s="4">
        <v>0</v>
      </c>
      <c r="T29" s="4">
        <v>10</v>
      </c>
      <c r="U29" s="4" t="s">
        <v>149</v>
      </c>
      <c r="V29" s="4" t="s">
        <v>195</v>
      </c>
      <c r="W29" s="4" t="s">
        <v>150</v>
      </c>
      <c r="X29" s="4" t="s">
        <v>149</v>
      </c>
      <c r="Y29" s="4" t="s">
        <v>149</v>
      </c>
      <c r="Z29" s="4" t="s">
        <v>778</v>
      </c>
      <c r="AA29" s="4" t="s">
        <v>250</v>
      </c>
      <c r="AB29" s="4" t="s">
        <v>795</v>
      </c>
      <c r="AC29" s="4" t="s">
        <v>154</v>
      </c>
      <c r="AD29" s="4" t="s">
        <v>771</v>
      </c>
      <c r="AE29" s="4" t="s">
        <v>779</v>
      </c>
      <c r="AF29" s="4" t="s">
        <v>156</v>
      </c>
      <c r="AG29" s="4" t="s">
        <v>780</v>
      </c>
      <c r="AH29" s="4" t="s">
        <v>158</v>
      </c>
      <c r="AI29" s="4" t="s">
        <v>796</v>
      </c>
      <c r="AJ29" s="4" t="s">
        <v>797</v>
      </c>
      <c r="AK29" s="4" t="s">
        <v>798</v>
      </c>
      <c r="AL29" s="4" t="s">
        <v>149</v>
      </c>
      <c r="AM29" s="4" t="s">
        <v>799</v>
      </c>
      <c r="AN29" s="4" t="s">
        <v>800</v>
      </c>
      <c r="AO29" s="4" t="s">
        <v>801</v>
      </c>
      <c r="AP29" s="4" t="s">
        <v>149</v>
      </c>
      <c r="AQ29" s="4" t="s">
        <v>149</v>
      </c>
      <c r="AR29" s="4" t="s">
        <v>802</v>
      </c>
      <c r="AS29" s="4" t="s">
        <v>149</v>
      </c>
      <c r="AT29" s="4">
        <v>1</v>
      </c>
      <c r="AU29" s="4" t="s">
        <v>149</v>
      </c>
      <c r="AV29" s="4" t="s">
        <v>289</v>
      </c>
      <c r="AW29" s="4" t="s">
        <v>165</v>
      </c>
      <c r="AX29" s="4">
        <v>7765</v>
      </c>
      <c r="AY29" s="4" t="s">
        <v>149</v>
      </c>
      <c r="AZ29" s="4" t="s">
        <v>149</v>
      </c>
      <c r="BA29" s="4" t="s">
        <v>149</v>
      </c>
      <c r="BB29" s="4" t="s">
        <v>783</v>
      </c>
      <c r="BC29" s="4" t="s">
        <v>784</v>
      </c>
      <c r="BD29" s="4" t="s">
        <v>785</v>
      </c>
      <c r="BE29" s="4" t="s">
        <v>786</v>
      </c>
      <c r="BF29" s="4" t="s">
        <v>787</v>
      </c>
      <c r="BG29" s="4">
        <v>1</v>
      </c>
      <c r="BH29" s="4" t="s">
        <v>149</v>
      </c>
      <c r="BI29" s="4" t="s">
        <v>149</v>
      </c>
      <c r="BJ29" s="4" t="s">
        <v>149</v>
      </c>
      <c r="BK29" s="4" t="s">
        <v>149</v>
      </c>
      <c r="BL29" s="4" t="s">
        <v>149</v>
      </c>
      <c r="BM29" s="4" t="s">
        <v>430</v>
      </c>
      <c r="BN29" s="4" t="s">
        <v>149</v>
      </c>
      <c r="BO29" s="4" t="s">
        <v>149</v>
      </c>
      <c r="BP29" s="4" t="s">
        <v>149</v>
      </c>
      <c r="BQ29" s="4" t="s">
        <v>149</v>
      </c>
      <c r="BR29" s="4" t="s">
        <v>149</v>
      </c>
      <c r="BS29" s="4" t="s">
        <v>149</v>
      </c>
      <c r="BT29" s="4" t="s">
        <v>149</v>
      </c>
      <c r="BU29" s="4" t="s">
        <v>430</v>
      </c>
      <c r="BV29" s="4" t="s">
        <v>803</v>
      </c>
      <c r="BW29" s="4" t="s">
        <v>430</v>
      </c>
      <c r="BX29" s="4" t="s">
        <v>804</v>
      </c>
      <c r="BY29" s="4" t="s">
        <v>430</v>
      </c>
      <c r="BZ29" s="4" t="s">
        <v>430</v>
      </c>
      <c r="CA29" s="4" t="s">
        <v>805</v>
      </c>
      <c r="CB29" s="4" t="s">
        <v>430</v>
      </c>
      <c r="CC29" s="4" t="s">
        <v>149</v>
      </c>
      <c r="CD29" s="4" t="s">
        <v>149</v>
      </c>
      <c r="CE29" s="4" t="s">
        <v>149</v>
      </c>
      <c r="CF29" s="4" t="s">
        <v>149</v>
      </c>
      <c r="CG29" s="4" t="s">
        <v>149</v>
      </c>
      <c r="CH29" s="4" t="s">
        <v>149</v>
      </c>
      <c r="CI29" s="4" t="s">
        <v>149</v>
      </c>
      <c r="CJ29" s="4" t="s">
        <v>149</v>
      </c>
      <c r="CK29" s="4">
        <v>0</v>
      </c>
      <c r="CL29" s="4">
        <v>18</v>
      </c>
      <c r="CM29" s="4">
        <v>10</v>
      </c>
      <c r="CN29" s="4">
        <v>8</v>
      </c>
      <c r="CO29" s="4">
        <v>25</v>
      </c>
      <c r="CP29" s="4">
        <v>16</v>
      </c>
      <c r="CQ29" s="4">
        <v>9</v>
      </c>
      <c r="CR29" s="4">
        <v>0.44444444399999999</v>
      </c>
      <c r="CS29" s="4">
        <v>0.36</v>
      </c>
      <c r="CT29" s="4" t="b">
        <v>1</v>
      </c>
      <c r="CU29" s="4" t="b">
        <v>0</v>
      </c>
      <c r="CV29" s="4" t="b">
        <v>1</v>
      </c>
      <c r="CW29" s="4">
        <v>1</v>
      </c>
      <c r="CX29" s="7">
        <v>9.5500000000000004E-5</v>
      </c>
      <c r="CY29" s="4" t="s">
        <v>149</v>
      </c>
      <c r="CZ29" s="4" t="s">
        <v>149</v>
      </c>
      <c r="DA29" s="4" t="s">
        <v>181</v>
      </c>
      <c r="DB29" s="4" t="s">
        <v>806</v>
      </c>
      <c r="DC29" s="4" t="s">
        <v>151</v>
      </c>
      <c r="DD29" s="4" t="s">
        <v>807</v>
      </c>
      <c r="DE29" s="4">
        <v>118844</v>
      </c>
      <c r="DF29" s="4">
        <v>1</v>
      </c>
      <c r="DG29" s="4">
        <v>103642</v>
      </c>
      <c r="DH29" s="4">
        <v>0</v>
      </c>
      <c r="DI29" s="4">
        <v>15202</v>
      </c>
      <c r="DJ29" s="4">
        <v>1</v>
      </c>
      <c r="DK29" s="4" t="s">
        <v>209</v>
      </c>
      <c r="DL29" s="4">
        <v>0.12792292499999999</v>
      </c>
      <c r="DM29" s="4">
        <v>10.818030240000001</v>
      </c>
      <c r="DN29" s="4">
        <v>0.73563218399999997</v>
      </c>
      <c r="DO29" s="4">
        <v>8517</v>
      </c>
      <c r="DP29" s="4" t="s">
        <v>808</v>
      </c>
      <c r="DQ29" s="4" t="s">
        <v>149</v>
      </c>
      <c r="DR29" s="4" t="s">
        <v>149</v>
      </c>
      <c r="DS29" s="4" t="s">
        <v>149</v>
      </c>
      <c r="DT29" s="4" t="s">
        <v>149</v>
      </c>
      <c r="DU29" s="4" t="s">
        <v>185</v>
      </c>
      <c r="DV29" s="4">
        <v>0.81</v>
      </c>
      <c r="DW29" s="4" t="s">
        <v>362</v>
      </c>
      <c r="DX29" s="4" t="s">
        <v>809</v>
      </c>
    </row>
    <row r="30" spans="1:128" x14ac:dyDescent="0.2">
      <c r="A30" s="4" t="s">
        <v>810</v>
      </c>
      <c r="B30" s="4" t="s">
        <v>365</v>
      </c>
      <c r="C30" s="4">
        <v>23614792</v>
      </c>
      <c r="D30" s="4" t="s">
        <v>811</v>
      </c>
      <c r="E30" s="4" t="s">
        <v>812</v>
      </c>
      <c r="F30" s="4" t="s">
        <v>813</v>
      </c>
      <c r="G30" s="4">
        <v>16</v>
      </c>
      <c r="H30" s="4">
        <v>23614792</v>
      </c>
      <c r="I30" s="4" t="s">
        <v>218</v>
      </c>
      <c r="J30" s="4" t="s">
        <v>143</v>
      </c>
      <c r="K30" s="4" t="s">
        <v>145</v>
      </c>
      <c r="L30" s="4" t="s">
        <v>814</v>
      </c>
      <c r="M30" s="4" t="s">
        <v>815</v>
      </c>
      <c r="N30" s="4">
        <v>0</v>
      </c>
      <c r="O30" s="4" t="s">
        <v>145</v>
      </c>
      <c r="P30" s="4" t="s">
        <v>194</v>
      </c>
      <c r="Q30" s="4" t="s">
        <v>149</v>
      </c>
      <c r="R30" s="4">
        <v>10</v>
      </c>
      <c r="S30" s="4">
        <v>0</v>
      </c>
      <c r="T30" s="4">
        <v>10</v>
      </c>
      <c r="U30" s="4" t="s">
        <v>816</v>
      </c>
      <c r="V30" s="4" t="s">
        <v>195</v>
      </c>
      <c r="W30" s="4" t="s">
        <v>150</v>
      </c>
      <c r="X30" s="4" t="s">
        <v>149</v>
      </c>
      <c r="Y30" s="4" t="s">
        <v>149</v>
      </c>
      <c r="Z30" s="4" t="s">
        <v>817</v>
      </c>
      <c r="AA30" s="4" t="s">
        <v>143</v>
      </c>
      <c r="AB30" s="4" t="s">
        <v>145</v>
      </c>
      <c r="AC30" s="4" t="s">
        <v>154</v>
      </c>
      <c r="AD30" s="4" t="s">
        <v>810</v>
      </c>
      <c r="AE30" s="4" t="s">
        <v>818</v>
      </c>
      <c r="AF30" s="4" t="s">
        <v>156</v>
      </c>
      <c r="AG30" s="4" t="s">
        <v>811</v>
      </c>
      <c r="AH30" s="4" t="s">
        <v>158</v>
      </c>
      <c r="AI30" s="4" t="s">
        <v>819</v>
      </c>
      <c r="AJ30" s="4" t="s">
        <v>149</v>
      </c>
      <c r="AK30" s="4" t="s">
        <v>820</v>
      </c>
      <c r="AL30" s="4" t="s">
        <v>821</v>
      </c>
      <c r="AM30" s="4">
        <v>3702</v>
      </c>
      <c r="AN30" s="4">
        <v>3549</v>
      </c>
      <c r="AO30" s="4">
        <v>1183</v>
      </c>
      <c r="AP30" s="4" t="s">
        <v>822</v>
      </c>
      <c r="AQ30" s="4" t="s">
        <v>823</v>
      </c>
      <c r="AR30" s="4" t="s">
        <v>824</v>
      </c>
      <c r="AS30" s="4" t="s">
        <v>149</v>
      </c>
      <c r="AT30" s="4">
        <v>-1</v>
      </c>
      <c r="AU30" s="4" t="s">
        <v>149</v>
      </c>
      <c r="AV30" s="4" t="s">
        <v>164</v>
      </c>
      <c r="AW30" s="4" t="s">
        <v>165</v>
      </c>
      <c r="AX30" s="4">
        <v>26144</v>
      </c>
      <c r="AY30" s="4" t="s">
        <v>232</v>
      </c>
      <c r="AZ30" s="4" t="s">
        <v>149</v>
      </c>
      <c r="BA30" s="4" t="s">
        <v>149</v>
      </c>
      <c r="BB30" s="4" t="s">
        <v>825</v>
      </c>
      <c r="BC30" s="4" t="s">
        <v>826</v>
      </c>
      <c r="BD30" s="4" t="s">
        <v>827</v>
      </c>
      <c r="BE30" s="4" t="s">
        <v>149</v>
      </c>
      <c r="BF30" s="4" t="s">
        <v>828</v>
      </c>
      <c r="BG30" s="4">
        <v>1</v>
      </c>
      <c r="BH30" s="4" t="s">
        <v>149</v>
      </c>
      <c r="BI30" s="4" t="s">
        <v>149</v>
      </c>
      <c r="BJ30" s="4" t="s">
        <v>829</v>
      </c>
      <c r="BK30" s="4" t="s">
        <v>149</v>
      </c>
      <c r="BL30" s="4" t="s">
        <v>149</v>
      </c>
      <c r="BM30" s="4" t="s">
        <v>830</v>
      </c>
      <c r="BN30" s="4" t="s">
        <v>149</v>
      </c>
      <c r="BO30" s="4" t="s">
        <v>149</v>
      </c>
      <c r="BP30" s="4" t="s">
        <v>149</v>
      </c>
      <c r="BQ30" s="4" t="s">
        <v>149</v>
      </c>
      <c r="BR30" s="4" t="s">
        <v>149</v>
      </c>
      <c r="BS30" s="4" t="s">
        <v>149</v>
      </c>
      <c r="BT30" s="4" t="s">
        <v>640</v>
      </c>
      <c r="BU30" s="4" t="s">
        <v>830</v>
      </c>
      <c r="BV30" s="4" t="s">
        <v>831</v>
      </c>
      <c r="BW30" s="4" t="s">
        <v>830</v>
      </c>
      <c r="BX30" s="4" t="s">
        <v>832</v>
      </c>
      <c r="BY30" s="4" t="s">
        <v>830</v>
      </c>
      <c r="BZ30" s="4" t="s">
        <v>830</v>
      </c>
      <c r="CA30" s="4" t="s">
        <v>833</v>
      </c>
      <c r="CB30" s="4" t="s">
        <v>830</v>
      </c>
      <c r="CC30" s="4" t="s">
        <v>834</v>
      </c>
      <c r="CD30" s="4" t="s">
        <v>149</v>
      </c>
      <c r="CE30" s="4" t="s">
        <v>835</v>
      </c>
      <c r="CF30" s="4" t="s">
        <v>149</v>
      </c>
      <c r="CG30" s="4" t="s">
        <v>149</v>
      </c>
      <c r="CH30" s="4" t="s">
        <v>149</v>
      </c>
      <c r="CI30" s="4" t="s">
        <v>149</v>
      </c>
      <c r="CJ30" s="4" t="s">
        <v>149</v>
      </c>
      <c r="CK30" s="4">
        <v>0</v>
      </c>
      <c r="CL30" s="4">
        <v>85</v>
      </c>
      <c r="CM30" s="4">
        <v>45</v>
      </c>
      <c r="CN30" s="4">
        <v>40</v>
      </c>
      <c r="CO30" s="4">
        <v>64</v>
      </c>
      <c r="CP30" s="4">
        <v>33</v>
      </c>
      <c r="CQ30" s="4">
        <v>31</v>
      </c>
      <c r="CR30" s="4">
        <v>0.47058823500000002</v>
      </c>
      <c r="CS30" s="4">
        <v>0.484375</v>
      </c>
      <c r="CT30" s="4" t="b">
        <v>1</v>
      </c>
      <c r="CU30" s="4" t="b">
        <v>0</v>
      </c>
      <c r="CV30" s="4" t="b">
        <v>1</v>
      </c>
      <c r="CW30" s="4">
        <v>1</v>
      </c>
      <c r="CX30" s="7">
        <v>9.5500000000000004E-5</v>
      </c>
      <c r="CY30" s="4" t="s">
        <v>149</v>
      </c>
      <c r="CZ30" s="4" t="s">
        <v>180</v>
      </c>
      <c r="DA30" s="4" t="s">
        <v>181</v>
      </c>
      <c r="DB30" s="4" t="s">
        <v>836</v>
      </c>
      <c r="DC30" s="4" t="s">
        <v>151</v>
      </c>
      <c r="DD30" s="4" t="s">
        <v>837</v>
      </c>
      <c r="DE30" s="4">
        <v>121262</v>
      </c>
      <c r="DF30" s="4">
        <v>2</v>
      </c>
      <c r="DG30" s="4">
        <v>106080</v>
      </c>
      <c r="DH30" s="4">
        <v>1</v>
      </c>
      <c r="DI30" s="4">
        <v>15182</v>
      </c>
      <c r="DJ30" s="4">
        <v>1</v>
      </c>
      <c r="DK30" s="4">
        <v>6.98722171</v>
      </c>
      <c r="DL30" s="4">
        <v>0.23473664399999999</v>
      </c>
      <c r="DM30" s="4">
        <v>9.3431872699999996</v>
      </c>
      <c r="DN30" s="4">
        <v>0.91165755900000001</v>
      </c>
      <c r="DO30" s="4">
        <v>3558</v>
      </c>
      <c r="DP30" s="4" t="s">
        <v>184</v>
      </c>
      <c r="DQ30" s="4">
        <v>0.50356999999999996</v>
      </c>
      <c r="DR30" s="4">
        <v>0.49940899999999999</v>
      </c>
      <c r="DS30" s="4">
        <v>0.59863</v>
      </c>
      <c r="DT30" s="4">
        <v>1</v>
      </c>
      <c r="DU30" s="4" t="s">
        <v>185</v>
      </c>
      <c r="DV30" s="4">
        <v>1.029296875</v>
      </c>
      <c r="DW30" s="4" t="s">
        <v>186</v>
      </c>
      <c r="DX30" s="4" t="s">
        <v>838</v>
      </c>
    </row>
    <row r="31" spans="1:128" x14ac:dyDescent="0.2">
      <c r="A31" s="4" t="s">
        <v>810</v>
      </c>
      <c r="B31" s="4" t="s">
        <v>139</v>
      </c>
      <c r="C31" s="4">
        <v>23647108</v>
      </c>
      <c r="D31" s="4" t="s">
        <v>811</v>
      </c>
      <c r="E31" s="4" t="s">
        <v>839</v>
      </c>
      <c r="F31" s="4" t="s">
        <v>840</v>
      </c>
      <c r="G31" s="4">
        <v>16</v>
      </c>
      <c r="H31" s="4">
        <v>23647109</v>
      </c>
      <c r="I31" s="4" t="s">
        <v>250</v>
      </c>
      <c r="J31" s="4" t="s">
        <v>191</v>
      </c>
      <c r="K31" s="4" t="s">
        <v>251</v>
      </c>
      <c r="L31" s="4" t="s">
        <v>841</v>
      </c>
      <c r="M31" s="4" t="s">
        <v>842</v>
      </c>
      <c r="N31" s="4">
        <v>0</v>
      </c>
      <c r="O31" s="4" t="s">
        <v>251</v>
      </c>
      <c r="P31" s="4" t="s">
        <v>194</v>
      </c>
      <c r="Q31" s="4" t="s">
        <v>149</v>
      </c>
      <c r="R31" s="4">
        <v>10</v>
      </c>
      <c r="S31" s="4">
        <v>0</v>
      </c>
      <c r="T31" s="4">
        <v>10</v>
      </c>
      <c r="U31" s="4" t="s">
        <v>150</v>
      </c>
      <c r="V31" s="4" t="s">
        <v>195</v>
      </c>
      <c r="W31" s="4" t="s">
        <v>150</v>
      </c>
      <c r="X31" s="4" t="s">
        <v>149</v>
      </c>
      <c r="Y31" s="4" t="s">
        <v>149</v>
      </c>
      <c r="Z31" s="4" t="s">
        <v>843</v>
      </c>
      <c r="AA31" s="4" t="s">
        <v>191</v>
      </c>
      <c r="AB31" s="4" t="s">
        <v>251</v>
      </c>
      <c r="AC31" s="4" t="s">
        <v>154</v>
      </c>
      <c r="AD31" s="4" t="s">
        <v>810</v>
      </c>
      <c r="AE31" s="4" t="s">
        <v>818</v>
      </c>
      <c r="AF31" s="4" t="s">
        <v>156</v>
      </c>
      <c r="AG31" s="4" t="s">
        <v>811</v>
      </c>
      <c r="AH31" s="4" t="s">
        <v>158</v>
      </c>
      <c r="AI31" s="6">
        <v>43203</v>
      </c>
      <c r="AJ31" s="4" t="s">
        <v>149</v>
      </c>
      <c r="AK31" s="4" t="s">
        <v>844</v>
      </c>
      <c r="AL31" s="4" t="s">
        <v>845</v>
      </c>
      <c r="AM31" s="4" t="s">
        <v>846</v>
      </c>
      <c r="AN31" s="4" t="s">
        <v>847</v>
      </c>
      <c r="AO31" s="4">
        <v>253</v>
      </c>
      <c r="AP31" s="4" t="s">
        <v>848</v>
      </c>
      <c r="AQ31" s="4" t="s">
        <v>849</v>
      </c>
      <c r="AR31" s="4" t="s">
        <v>850</v>
      </c>
      <c r="AS31" s="4" t="s">
        <v>149</v>
      </c>
      <c r="AT31" s="4">
        <v>-1</v>
      </c>
      <c r="AU31" s="4" t="s">
        <v>149</v>
      </c>
      <c r="AV31" s="4" t="s">
        <v>264</v>
      </c>
      <c r="AW31" s="4" t="s">
        <v>165</v>
      </c>
      <c r="AX31" s="4">
        <v>26144</v>
      </c>
      <c r="AY31" s="4" t="s">
        <v>232</v>
      </c>
      <c r="AZ31" s="4" t="s">
        <v>149</v>
      </c>
      <c r="BA31" s="4" t="s">
        <v>149</v>
      </c>
      <c r="BB31" s="4" t="s">
        <v>825</v>
      </c>
      <c r="BC31" s="4" t="s">
        <v>826</v>
      </c>
      <c r="BD31" s="4" t="s">
        <v>827</v>
      </c>
      <c r="BE31" s="4" t="s">
        <v>149</v>
      </c>
      <c r="BF31" s="4" t="s">
        <v>828</v>
      </c>
      <c r="BG31" s="4">
        <v>1</v>
      </c>
      <c r="BH31" s="4" t="s">
        <v>149</v>
      </c>
      <c r="BI31" s="4" t="s">
        <v>149</v>
      </c>
      <c r="BJ31" s="4" t="s">
        <v>851</v>
      </c>
      <c r="BK31" s="4" t="s">
        <v>149</v>
      </c>
      <c r="BL31" s="4" t="s">
        <v>149</v>
      </c>
      <c r="BM31" s="4" t="s">
        <v>149</v>
      </c>
      <c r="BN31" s="4" t="s">
        <v>149</v>
      </c>
      <c r="BO31" s="4" t="s">
        <v>149</v>
      </c>
      <c r="BP31" s="4" t="s">
        <v>149</v>
      </c>
      <c r="BQ31" s="4" t="s">
        <v>149</v>
      </c>
      <c r="BR31" s="4" t="s">
        <v>149</v>
      </c>
      <c r="BS31" s="4" t="s">
        <v>852</v>
      </c>
      <c r="BT31" s="4" t="s">
        <v>203</v>
      </c>
      <c r="BU31" s="4" t="s">
        <v>149</v>
      </c>
      <c r="BV31" s="4" t="s">
        <v>149</v>
      </c>
      <c r="BW31" s="4" t="s">
        <v>149</v>
      </c>
      <c r="BX31" s="4" t="s">
        <v>149</v>
      </c>
      <c r="BY31" s="4" t="s">
        <v>149</v>
      </c>
      <c r="BZ31" s="4" t="s">
        <v>149</v>
      </c>
      <c r="CA31" s="4" t="s">
        <v>149</v>
      </c>
      <c r="CB31" s="4" t="s">
        <v>149</v>
      </c>
      <c r="CC31" s="4" t="s">
        <v>178</v>
      </c>
      <c r="CD31" s="4" t="s">
        <v>149</v>
      </c>
      <c r="CE31" s="4">
        <v>1</v>
      </c>
      <c r="CF31" s="4" t="s">
        <v>149</v>
      </c>
      <c r="CG31" s="4" t="s">
        <v>149</v>
      </c>
      <c r="CH31" s="4" t="s">
        <v>149</v>
      </c>
      <c r="CI31" s="4" t="s">
        <v>149</v>
      </c>
      <c r="CJ31" s="4" t="s">
        <v>149</v>
      </c>
      <c r="CK31" s="4">
        <v>0</v>
      </c>
      <c r="CL31" s="4">
        <v>179</v>
      </c>
      <c r="CM31" s="4">
        <v>106</v>
      </c>
      <c r="CN31" s="4">
        <v>73</v>
      </c>
      <c r="CO31" s="4">
        <v>190</v>
      </c>
      <c r="CP31" s="4">
        <v>111</v>
      </c>
      <c r="CQ31" s="4">
        <v>79</v>
      </c>
      <c r="CR31" s="4">
        <v>0.40782122900000001</v>
      </c>
      <c r="CS31" s="4">
        <v>0.41578947399999999</v>
      </c>
      <c r="CT31" s="4" t="b">
        <v>1</v>
      </c>
      <c r="CU31" s="4" t="b">
        <v>0</v>
      </c>
      <c r="CV31" s="4" t="b">
        <v>1</v>
      </c>
      <c r="CW31" s="4">
        <v>4</v>
      </c>
      <c r="CX31" s="4">
        <v>3.8215299999999998E-4</v>
      </c>
      <c r="CY31" s="4" t="s">
        <v>149</v>
      </c>
      <c r="CZ31" s="4" t="s">
        <v>149</v>
      </c>
      <c r="DA31" s="4" t="s">
        <v>181</v>
      </c>
      <c r="DB31" s="4" t="s">
        <v>853</v>
      </c>
      <c r="DC31" s="4" t="s">
        <v>150</v>
      </c>
      <c r="DD31" s="4" t="s">
        <v>149</v>
      </c>
      <c r="DE31" s="4" t="s">
        <v>149</v>
      </c>
      <c r="DF31" s="4" t="s">
        <v>149</v>
      </c>
      <c r="DG31" s="4" t="s">
        <v>149</v>
      </c>
      <c r="DH31" s="4" t="s">
        <v>149</v>
      </c>
      <c r="DI31" s="4" t="s">
        <v>149</v>
      </c>
      <c r="DJ31" s="4" t="s">
        <v>149</v>
      </c>
      <c r="DK31" s="4" t="s">
        <v>149</v>
      </c>
      <c r="DL31" s="4" t="s">
        <v>149</v>
      </c>
      <c r="DM31" s="4" t="s">
        <v>149</v>
      </c>
      <c r="DN31" s="4" t="s">
        <v>149</v>
      </c>
      <c r="DO31" s="4">
        <v>3558</v>
      </c>
      <c r="DP31" s="4" t="s">
        <v>184</v>
      </c>
      <c r="DQ31" s="4">
        <v>0.62043700000000002</v>
      </c>
      <c r="DR31" s="4">
        <v>0.48029500000000003</v>
      </c>
      <c r="DS31" s="4">
        <v>0.65876999999999997</v>
      </c>
      <c r="DT31" s="4">
        <v>1</v>
      </c>
      <c r="DU31" s="4" t="s">
        <v>185</v>
      </c>
      <c r="DV31" s="4">
        <v>1.0195385720000001</v>
      </c>
      <c r="DW31" s="4" t="s">
        <v>387</v>
      </c>
      <c r="DX31" s="4" t="s">
        <v>854</v>
      </c>
    </row>
    <row r="32" spans="1:128" x14ac:dyDescent="0.2">
      <c r="A32" s="4" t="s">
        <v>855</v>
      </c>
      <c r="B32" s="4" t="s">
        <v>213</v>
      </c>
      <c r="C32" s="4">
        <v>6026709</v>
      </c>
      <c r="D32" s="4" t="s">
        <v>856</v>
      </c>
      <c r="E32" s="4" t="s">
        <v>857</v>
      </c>
      <c r="F32" s="4" t="s">
        <v>858</v>
      </c>
      <c r="G32" s="4">
        <v>7</v>
      </c>
      <c r="H32" s="4">
        <v>6026709</v>
      </c>
      <c r="I32" s="4" t="s">
        <v>218</v>
      </c>
      <c r="J32" s="4" t="s">
        <v>191</v>
      </c>
      <c r="K32" s="4" t="s">
        <v>145</v>
      </c>
      <c r="L32" s="4" t="s">
        <v>859</v>
      </c>
      <c r="M32" s="4" t="s">
        <v>860</v>
      </c>
      <c r="N32" s="4">
        <v>0</v>
      </c>
      <c r="O32" s="4" t="s">
        <v>145</v>
      </c>
      <c r="P32" s="4" t="s">
        <v>194</v>
      </c>
      <c r="Q32" s="4" t="s">
        <v>149</v>
      </c>
      <c r="R32" s="4">
        <v>10</v>
      </c>
      <c r="S32" s="4">
        <v>0</v>
      </c>
      <c r="T32" s="4">
        <v>10</v>
      </c>
      <c r="U32" s="4" t="s">
        <v>816</v>
      </c>
      <c r="V32" s="4" t="s">
        <v>195</v>
      </c>
      <c r="W32" s="4" t="s">
        <v>150</v>
      </c>
      <c r="X32" s="4" t="s">
        <v>149</v>
      </c>
      <c r="Y32" s="4" t="s">
        <v>149</v>
      </c>
      <c r="Z32" s="4" t="s">
        <v>861</v>
      </c>
      <c r="AA32" s="4" t="s">
        <v>191</v>
      </c>
      <c r="AB32" s="4" t="s">
        <v>145</v>
      </c>
      <c r="AC32" s="4" t="s">
        <v>154</v>
      </c>
      <c r="AD32" s="4" t="s">
        <v>855</v>
      </c>
      <c r="AE32" s="4" t="s">
        <v>862</v>
      </c>
      <c r="AF32" s="4" t="s">
        <v>156</v>
      </c>
      <c r="AG32" s="4" t="s">
        <v>856</v>
      </c>
      <c r="AH32" s="4" t="s">
        <v>158</v>
      </c>
      <c r="AI32" s="6">
        <v>43419</v>
      </c>
      <c r="AJ32" s="4" t="s">
        <v>149</v>
      </c>
      <c r="AK32" s="4" t="s">
        <v>863</v>
      </c>
      <c r="AL32" s="4" t="s">
        <v>864</v>
      </c>
      <c r="AM32" s="4">
        <v>1793</v>
      </c>
      <c r="AN32" s="4">
        <v>1687</v>
      </c>
      <c r="AO32" s="4">
        <v>563</v>
      </c>
      <c r="AP32" s="4" t="s">
        <v>161</v>
      </c>
      <c r="AQ32" s="4" t="s">
        <v>162</v>
      </c>
      <c r="AR32" s="4" t="s">
        <v>865</v>
      </c>
      <c r="AS32" s="4" t="s">
        <v>149</v>
      </c>
      <c r="AT32" s="4">
        <v>-1</v>
      </c>
      <c r="AU32" s="4" t="s">
        <v>149</v>
      </c>
      <c r="AV32" s="4" t="s">
        <v>164</v>
      </c>
      <c r="AW32" s="4" t="s">
        <v>165</v>
      </c>
      <c r="AX32" s="4">
        <v>9122</v>
      </c>
      <c r="AY32" s="4" t="s">
        <v>232</v>
      </c>
      <c r="AZ32" s="4" t="s">
        <v>149</v>
      </c>
      <c r="BA32" s="4" t="s">
        <v>149</v>
      </c>
      <c r="BB32" s="4" t="s">
        <v>866</v>
      </c>
      <c r="BC32" s="4" t="s">
        <v>867</v>
      </c>
      <c r="BD32" s="4" t="s">
        <v>868</v>
      </c>
      <c r="BE32" s="4" t="s">
        <v>149</v>
      </c>
      <c r="BF32" s="4" t="s">
        <v>869</v>
      </c>
      <c r="BG32" s="4">
        <v>1</v>
      </c>
      <c r="BH32" s="4" t="s">
        <v>149</v>
      </c>
      <c r="BI32" s="4" t="s">
        <v>149</v>
      </c>
      <c r="BJ32" s="4" t="s">
        <v>870</v>
      </c>
      <c r="BK32" s="4" t="s">
        <v>149</v>
      </c>
      <c r="BL32" s="4" t="s">
        <v>149</v>
      </c>
      <c r="BM32" s="4" t="s">
        <v>149</v>
      </c>
      <c r="BN32" s="4" t="s">
        <v>149</v>
      </c>
      <c r="BO32" s="4" t="s">
        <v>149</v>
      </c>
      <c r="BP32" s="4" t="s">
        <v>149</v>
      </c>
      <c r="BQ32" s="4" t="s">
        <v>149</v>
      </c>
      <c r="BR32" s="4" t="s">
        <v>149</v>
      </c>
      <c r="BS32" s="4" t="s">
        <v>149</v>
      </c>
      <c r="BT32" s="4" t="s">
        <v>149</v>
      </c>
      <c r="BU32" s="4" t="s">
        <v>871</v>
      </c>
      <c r="BV32" s="4" t="s">
        <v>872</v>
      </c>
      <c r="BW32" s="4" t="s">
        <v>873</v>
      </c>
      <c r="BX32" s="4" t="s">
        <v>874</v>
      </c>
      <c r="BY32" s="4" t="s">
        <v>871</v>
      </c>
      <c r="BZ32" s="4" t="s">
        <v>871</v>
      </c>
      <c r="CA32" s="4" t="s">
        <v>875</v>
      </c>
      <c r="CB32" s="4" t="s">
        <v>871</v>
      </c>
      <c r="CC32" s="4" t="s">
        <v>876</v>
      </c>
      <c r="CD32" s="4" t="s">
        <v>877</v>
      </c>
      <c r="CE32" s="4" t="s">
        <v>878</v>
      </c>
      <c r="CF32" s="4" t="s">
        <v>149</v>
      </c>
      <c r="CG32" s="4" t="s">
        <v>149</v>
      </c>
      <c r="CH32" s="4" t="s">
        <v>149</v>
      </c>
      <c r="CI32" s="4" t="s">
        <v>149</v>
      </c>
      <c r="CJ32" s="4" t="s">
        <v>149</v>
      </c>
      <c r="CK32" s="4">
        <v>0</v>
      </c>
      <c r="CL32" s="4">
        <v>78</v>
      </c>
      <c r="CM32" s="4">
        <v>38</v>
      </c>
      <c r="CN32" s="4">
        <v>40</v>
      </c>
      <c r="CO32" s="4">
        <v>78</v>
      </c>
      <c r="CP32" s="4">
        <v>37</v>
      </c>
      <c r="CQ32" s="4">
        <v>41</v>
      </c>
      <c r="CR32" s="4">
        <v>0.51282051299999998</v>
      </c>
      <c r="CS32" s="4">
        <v>0.52564102599999996</v>
      </c>
      <c r="CT32" s="4" t="b">
        <v>1</v>
      </c>
      <c r="CU32" s="4" t="b">
        <v>0</v>
      </c>
      <c r="CV32" s="4" t="b">
        <v>1</v>
      </c>
      <c r="CW32" s="4">
        <v>3</v>
      </c>
      <c r="CX32" s="4">
        <v>2.8661499999999999E-4</v>
      </c>
      <c r="CY32" s="4" t="s">
        <v>149</v>
      </c>
      <c r="CZ32" s="4" t="s">
        <v>180</v>
      </c>
      <c r="DA32" s="4" t="s">
        <v>181</v>
      </c>
      <c r="DB32" s="4" t="s">
        <v>879</v>
      </c>
      <c r="DC32" s="4" t="s">
        <v>151</v>
      </c>
      <c r="DD32" s="4" t="s">
        <v>880</v>
      </c>
      <c r="DE32" s="4">
        <v>120922</v>
      </c>
      <c r="DF32" s="4">
        <v>2</v>
      </c>
      <c r="DG32" s="4">
        <v>105720</v>
      </c>
      <c r="DH32" s="4">
        <v>0</v>
      </c>
      <c r="DI32" s="4">
        <v>15202</v>
      </c>
      <c r="DJ32" s="4">
        <v>2</v>
      </c>
      <c r="DK32" s="4" t="s">
        <v>209</v>
      </c>
      <c r="DL32" s="4">
        <v>1.5807593000000002E-2</v>
      </c>
      <c r="DM32" s="4" t="s">
        <v>149</v>
      </c>
      <c r="DN32" s="4" t="s">
        <v>149</v>
      </c>
      <c r="DO32" s="4">
        <v>2586</v>
      </c>
      <c r="DP32" s="4" t="s">
        <v>184</v>
      </c>
      <c r="DQ32" s="4">
        <v>0.43504399999999999</v>
      </c>
      <c r="DR32" s="4">
        <v>0.5</v>
      </c>
      <c r="DS32" s="4">
        <v>0.54934000000000005</v>
      </c>
      <c r="DT32" s="4">
        <v>1</v>
      </c>
      <c r="DU32" s="4" t="s">
        <v>185</v>
      </c>
      <c r="DV32" s="4">
        <v>1.0249999999999999</v>
      </c>
      <c r="DW32" s="4" t="s">
        <v>186</v>
      </c>
      <c r="DX32" s="4" t="s">
        <v>881</v>
      </c>
    </row>
    <row r="33" spans="1:128" x14ac:dyDescent="0.2">
      <c r="A33" s="4" t="s">
        <v>855</v>
      </c>
      <c r="B33" s="4" t="s">
        <v>213</v>
      </c>
      <c r="C33" s="4">
        <v>6026709</v>
      </c>
      <c r="D33" s="4" t="s">
        <v>856</v>
      </c>
      <c r="E33" s="4" t="s">
        <v>857</v>
      </c>
      <c r="F33" s="4" t="s">
        <v>882</v>
      </c>
      <c r="G33" s="4">
        <v>7</v>
      </c>
      <c r="H33" s="4">
        <v>6026709</v>
      </c>
      <c r="I33" s="4" t="s">
        <v>218</v>
      </c>
      <c r="J33" s="4" t="s">
        <v>191</v>
      </c>
      <c r="K33" s="4" t="s">
        <v>145</v>
      </c>
      <c r="L33" s="4" t="s">
        <v>859</v>
      </c>
      <c r="M33" s="4" t="s">
        <v>860</v>
      </c>
      <c r="N33" s="4">
        <v>0</v>
      </c>
      <c r="O33" s="4" t="s">
        <v>145</v>
      </c>
      <c r="P33" s="4" t="s">
        <v>194</v>
      </c>
      <c r="Q33" s="4" t="s">
        <v>149</v>
      </c>
      <c r="R33" s="4">
        <v>10</v>
      </c>
      <c r="S33" s="4">
        <v>0</v>
      </c>
      <c r="T33" s="4">
        <v>10</v>
      </c>
      <c r="U33" s="4" t="s">
        <v>816</v>
      </c>
      <c r="V33" s="4" t="s">
        <v>195</v>
      </c>
      <c r="W33" s="4" t="s">
        <v>150</v>
      </c>
      <c r="X33" s="4" t="s">
        <v>149</v>
      </c>
      <c r="Y33" s="4" t="s">
        <v>149</v>
      </c>
      <c r="Z33" s="4" t="s">
        <v>861</v>
      </c>
      <c r="AA33" s="4" t="s">
        <v>191</v>
      </c>
      <c r="AB33" s="4" t="s">
        <v>145</v>
      </c>
      <c r="AC33" s="4" t="s">
        <v>154</v>
      </c>
      <c r="AD33" s="4" t="s">
        <v>855</v>
      </c>
      <c r="AE33" s="4" t="s">
        <v>862</v>
      </c>
      <c r="AF33" s="4" t="s">
        <v>156</v>
      </c>
      <c r="AG33" s="4" t="s">
        <v>856</v>
      </c>
      <c r="AH33" s="4" t="s">
        <v>158</v>
      </c>
      <c r="AI33" s="6">
        <v>43419</v>
      </c>
      <c r="AJ33" s="4" t="s">
        <v>149</v>
      </c>
      <c r="AK33" s="4" t="s">
        <v>863</v>
      </c>
      <c r="AL33" s="4" t="s">
        <v>864</v>
      </c>
      <c r="AM33" s="4">
        <v>1793</v>
      </c>
      <c r="AN33" s="4">
        <v>1687</v>
      </c>
      <c r="AO33" s="4">
        <v>563</v>
      </c>
      <c r="AP33" s="4" t="s">
        <v>161</v>
      </c>
      <c r="AQ33" s="4" t="s">
        <v>162</v>
      </c>
      <c r="AR33" s="4" t="s">
        <v>865</v>
      </c>
      <c r="AS33" s="4" t="s">
        <v>149</v>
      </c>
      <c r="AT33" s="4">
        <v>-1</v>
      </c>
      <c r="AU33" s="4" t="s">
        <v>149</v>
      </c>
      <c r="AV33" s="4" t="s">
        <v>164</v>
      </c>
      <c r="AW33" s="4" t="s">
        <v>165</v>
      </c>
      <c r="AX33" s="4">
        <v>9122</v>
      </c>
      <c r="AY33" s="4" t="s">
        <v>232</v>
      </c>
      <c r="AZ33" s="4" t="s">
        <v>149</v>
      </c>
      <c r="BA33" s="4" t="s">
        <v>149</v>
      </c>
      <c r="BB33" s="4" t="s">
        <v>866</v>
      </c>
      <c r="BC33" s="4" t="s">
        <v>867</v>
      </c>
      <c r="BD33" s="4" t="s">
        <v>868</v>
      </c>
      <c r="BE33" s="4" t="s">
        <v>149</v>
      </c>
      <c r="BF33" s="4" t="s">
        <v>869</v>
      </c>
      <c r="BG33" s="4">
        <v>1</v>
      </c>
      <c r="BH33" s="4" t="s">
        <v>149</v>
      </c>
      <c r="BI33" s="4" t="s">
        <v>149</v>
      </c>
      <c r="BJ33" s="4" t="s">
        <v>870</v>
      </c>
      <c r="BK33" s="4" t="s">
        <v>149</v>
      </c>
      <c r="BL33" s="4" t="s">
        <v>149</v>
      </c>
      <c r="BM33" s="4" t="s">
        <v>149</v>
      </c>
      <c r="BN33" s="4" t="s">
        <v>149</v>
      </c>
      <c r="BO33" s="4" t="s">
        <v>149</v>
      </c>
      <c r="BP33" s="4" t="s">
        <v>149</v>
      </c>
      <c r="BQ33" s="4" t="s">
        <v>149</v>
      </c>
      <c r="BR33" s="4" t="s">
        <v>149</v>
      </c>
      <c r="BS33" s="4" t="s">
        <v>149</v>
      </c>
      <c r="BT33" s="4" t="s">
        <v>149</v>
      </c>
      <c r="BU33" s="4" t="s">
        <v>871</v>
      </c>
      <c r="BV33" s="4" t="s">
        <v>872</v>
      </c>
      <c r="BW33" s="4" t="s">
        <v>873</v>
      </c>
      <c r="BX33" s="4" t="s">
        <v>874</v>
      </c>
      <c r="BY33" s="4" t="s">
        <v>871</v>
      </c>
      <c r="BZ33" s="4" t="s">
        <v>871</v>
      </c>
      <c r="CA33" s="4" t="s">
        <v>875</v>
      </c>
      <c r="CB33" s="4" t="s">
        <v>871</v>
      </c>
      <c r="CC33" s="4" t="s">
        <v>876</v>
      </c>
      <c r="CD33" s="4" t="s">
        <v>877</v>
      </c>
      <c r="CE33" s="4" t="s">
        <v>878</v>
      </c>
      <c r="CF33" s="4" t="s">
        <v>149</v>
      </c>
      <c r="CG33" s="4" t="s">
        <v>149</v>
      </c>
      <c r="CH33" s="4" t="s">
        <v>149</v>
      </c>
      <c r="CI33" s="4" t="s">
        <v>149</v>
      </c>
      <c r="CJ33" s="4" t="s">
        <v>149</v>
      </c>
      <c r="CK33" s="4">
        <v>0</v>
      </c>
      <c r="CL33" s="4">
        <v>107</v>
      </c>
      <c r="CM33" s="4">
        <v>49</v>
      </c>
      <c r="CN33" s="4">
        <v>58</v>
      </c>
      <c r="CO33" s="4">
        <v>100</v>
      </c>
      <c r="CP33" s="4">
        <v>42</v>
      </c>
      <c r="CQ33" s="4">
        <v>58</v>
      </c>
      <c r="CR33" s="4">
        <v>0.54205607499999997</v>
      </c>
      <c r="CS33" s="4">
        <v>0.57999999999999996</v>
      </c>
      <c r="CT33" s="4" t="b">
        <v>1</v>
      </c>
      <c r="CU33" s="4" t="b">
        <v>0</v>
      </c>
      <c r="CV33" s="4" t="b">
        <v>1</v>
      </c>
      <c r="CW33" s="4">
        <v>3</v>
      </c>
      <c r="CX33" s="4">
        <v>2.8661499999999999E-4</v>
      </c>
      <c r="CY33" s="4" t="s">
        <v>149</v>
      </c>
      <c r="CZ33" s="4" t="s">
        <v>180</v>
      </c>
      <c r="DA33" s="4" t="s">
        <v>181</v>
      </c>
      <c r="DB33" s="4" t="s">
        <v>879</v>
      </c>
      <c r="DC33" s="4" t="s">
        <v>151</v>
      </c>
      <c r="DD33" s="4" t="s">
        <v>880</v>
      </c>
      <c r="DE33" s="4">
        <v>120922</v>
      </c>
      <c r="DF33" s="4">
        <v>2</v>
      </c>
      <c r="DG33" s="4">
        <v>105720</v>
      </c>
      <c r="DH33" s="4">
        <v>0</v>
      </c>
      <c r="DI33" s="4">
        <v>15202</v>
      </c>
      <c r="DJ33" s="4">
        <v>2</v>
      </c>
      <c r="DK33" s="4" t="s">
        <v>209</v>
      </c>
      <c r="DL33" s="4">
        <v>1.5807593000000002E-2</v>
      </c>
      <c r="DM33" s="4">
        <v>8.0847648139999997</v>
      </c>
      <c r="DN33" s="4">
        <v>1.1764706E-2</v>
      </c>
      <c r="DO33" s="4">
        <v>2586</v>
      </c>
      <c r="DP33" s="4" t="s">
        <v>184</v>
      </c>
      <c r="DQ33" s="4">
        <v>0.35564400000000002</v>
      </c>
      <c r="DR33" s="4">
        <v>0.341196</v>
      </c>
      <c r="DS33" s="4">
        <v>0.37726999999999999</v>
      </c>
      <c r="DT33" s="4">
        <v>0.83097699999999997</v>
      </c>
      <c r="DU33" s="4" t="s">
        <v>185</v>
      </c>
      <c r="DV33" s="4">
        <v>1.07</v>
      </c>
      <c r="DW33" s="4" t="s">
        <v>883</v>
      </c>
      <c r="DX33" s="4" t="s">
        <v>884</v>
      </c>
    </row>
    <row r="34" spans="1:128" x14ac:dyDescent="0.2">
      <c r="A34" s="4" t="s">
        <v>885</v>
      </c>
      <c r="B34" s="4" t="s">
        <v>886</v>
      </c>
      <c r="C34" s="4">
        <v>43614996</v>
      </c>
      <c r="D34" s="4" t="s">
        <v>887</v>
      </c>
      <c r="E34" s="4" t="s">
        <v>888</v>
      </c>
      <c r="F34" s="4" t="s">
        <v>889</v>
      </c>
      <c r="G34" s="4">
        <v>10</v>
      </c>
      <c r="H34" s="4">
        <v>43614996</v>
      </c>
      <c r="I34" s="4" t="s">
        <v>218</v>
      </c>
      <c r="J34" s="4" t="s">
        <v>191</v>
      </c>
      <c r="K34" s="4" t="s">
        <v>219</v>
      </c>
      <c r="L34" s="4" t="s">
        <v>890</v>
      </c>
      <c r="M34" s="4" t="s">
        <v>891</v>
      </c>
      <c r="N34" s="4">
        <v>0</v>
      </c>
      <c r="O34" s="4" t="s">
        <v>219</v>
      </c>
      <c r="P34" s="4" t="s">
        <v>892</v>
      </c>
      <c r="Q34" s="4" t="s">
        <v>149</v>
      </c>
      <c r="R34" s="4">
        <v>12</v>
      </c>
      <c r="S34" s="4">
        <v>0</v>
      </c>
      <c r="T34" s="4">
        <v>12</v>
      </c>
      <c r="U34" s="4" t="s">
        <v>150</v>
      </c>
      <c r="V34" s="4" t="s">
        <v>151</v>
      </c>
      <c r="W34" s="4" t="s">
        <v>150</v>
      </c>
      <c r="X34" s="4" t="s">
        <v>149</v>
      </c>
      <c r="Y34" s="4" t="s">
        <v>893</v>
      </c>
      <c r="Z34" s="4" t="s">
        <v>894</v>
      </c>
      <c r="AA34" s="4" t="s">
        <v>191</v>
      </c>
      <c r="AB34" s="4" t="s">
        <v>219</v>
      </c>
      <c r="AC34" s="4" t="s">
        <v>225</v>
      </c>
      <c r="AD34" s="4" t="s">
        <v>885</v>
      </c>
      <c r="AE34" s="4" t="s">
        <v>895</v>
      </c>
      <c r="AF34" s="4" t="s">
        <v>156</v>
      </c>
      <c r="AG34" s="4" t="s">
        <v>896</v>
      </c>
      <c r="AH34" s="4" t="s">
        <v>158</v>
      </c>
      <c r="AI34" s="4" t="s">
        <v>897</v>
      </c>
      <c r="AJ34" s="4" t="s">
        <v>149</v>
      </c>
      <c r="AK34" s="4" t="s">
        <v>898</v>
      </c>
      <c r="AL34" s="4" t="s">
        <v>899</v>
      </c>
      <c r="AM34" s="4">
        <v>2590</v>
      </c>
      <c r="AN34" s="4">
        <v>2410</v>
      </c>
      <c r="AO34" s="4">
        <v>804</v>
      </c>
      <c r="AP34" s="4" t="s">
        <v>900</v>
      </c>
      <c r="AQ34" s="4" t="s">
        <v>901</v>
      </c>
      <c r="AR34" s="4" t="s">
        <v>902</v>
      </c>
      <c r="AS34" s="4" t="s">
        <v>149</v>
      </c>
      <c r="AT34" s="4">
        <v>1</v>
      </c>
      <c r="AU34" s="4" t="s">
        <v>149</v>
      </c>
      <c r="AV34" s="4" t="s">
        <v>164</v>
      </c>
      <c r="AW34" s="4" t="s">
        <v>165</v>
      </c>
      <c r="AX34" s="4">
        <v>9967</v>
      </c>
      <c r="AY34" s="4" t="s">
        <v>149</v>
      </c>
      <c r="AZ34" s="4" t="s">
        <v>149</v>
      </c>
      <c r="BA34" s="4" t="s">
        <v>149</v>
      </c>
      <c r="BB34" s="4" t="s">
        <v>903</v>
      </c>
      <c r="BC34" s="4" t="s">
        <v>904</v>
      </c>
      <c r="BD34" s="4" t="s">
        <v>905</v>
      </c>
      <c r="BE34" s="4" t="s">
        <v>906</v>
      </c>
      <c r="BF34" s="4" t="s">
        <v>907</v>
      </c>
      <c r="BG34" s="4">
        <v>1</v>
      </c>
      <c r="BH34" s="4" t="s">
        <v>237</v>
      </c>
      <c r="BI34" s="4" t="s">
        <v>908</v>
      </c>
      <c r="BJ34" s="4" t="s">
        <v>909</v>
      </c>
      <c r="BK34" s="4" t="s">
        <v>149</v>
      </c>
      <c r="BL34" s="4" t="s">
        <v>149</v>
      </c>
      <c r="BM34" s="4" t="s">
        <v>149</v>
      </c>
      <c r="BN34" s="4" t="s">
        <v>149</v>
      </c>
      <c r="BO34" s="4" t="s">
        <v>149</v>
      </c>
      <c r="BP34" s="4" t="s">
        <v>149</v>
      </c>
      <c r="BQ34" s="4" t="s">
        <v>149</v>
      </c>
      <c r="BR34" s="4" t="s">
        <v>149</v>
      </c>
      <c r="BS34" s="4" t="s">
        <v>149</v>
      </c>
      <c r="BT34" s="4" t="s">
        <v>149</v>
      </c>
      <c r="BU34" s="4" t="s">
        <v>149</v>
      </c>
      <c r="BV34" s="4" t="s">
        <v>149</v>
      </c>
      <c r="BW34" s="4" t="s">
        <v>149</v>
      </c>
      <c r="BX34" s="4" t="s">
        <v>149</v>
      </c>
      <c r="BY34" s="4" t="s">
        <v>149</v>
      </c>
      <c r="BZ34" s="4" t="s">
        <v>149</v>
      </c>
      <c r="CA34" s="4" t="s">
        <v>149</v>
      </c>
      <c r="CB34" s="4" t="s">
        <v>149</v>
      </c>
      <c r="CC34" s="4" t="s">
        <v>149</v>
      </c>
      <c r="CD34" s="4" t="s">
        <v>149</v>
      </c>
      <c r="CE34" s="4" t="s">
        <v>910</v>
      </c>
      <c r="CF34" s="4" t="s">
        <v>149</v>
      </c>
      <c r="CG34" s="4" t="s">
        <v>149</v>
      </c>
      <c r="CH34" s="4" t="s">
        <v>149</v>
      </c>
      <c r="CI34" s="4" t="s">
        <v>149</v>
      </c>
      <c r="CJ34" s="4" t="s">
        <v>149</v>
      </c>
      <c r="CK34" s="4">
        <v>0</v>
      </c>
      <c r="CL34" s="4">
        <v>15</v>
      </c>
      <c r="CM34" s="4">
        <v>9</v>
      </c>
      <c r="CN34" s="4">
        <v>6</v>
      </c>
      <c r="CO34" s="4">
        <v>14</v>
      </c>
      <c r="CP34" s="4">
        <v>5</v>
      </c>
      <c r="CQ34" s="4">
        <v>9</v>
      </c>
      <c r="CR34" s="4">
        <v>0.4</v>
      </c>
      <c r="CS34" s="4">
        <v>0.64285714299999996</v>
      </c>
      <c r="CT34" s="4" t="b">
        <v>1</v>
      </c>
      <c r="CU34" s="4" t="b">
        <v>1</v>
      </c>
      <c r="CV34" s="4" t="b">
        <v>1</v>
      </c>
      <c r="CW34" s="4">
        <v>3</v>
      </c>
      <c r="CX34" s="4">
        <v>2.8661499999999999E-4</v>
      </c>
      <c r="CY34" s="4" t="s">
        <v>149</v>
      </c>
      <c r="CZ34" s="4" t="s">
        <v>149</v>
      </c>
      <c r="DA34" s="4" t="s">
        <v>181</v>
      </c>
      <c r="DB34" s="4" t="s">
        <v>911</v>
      </c>
      <c r="DC34" s="4" t="s">
        <v>150</v>
      </c>
      <c r="DD34" s="4" t="s">
        <v>912</v>
      </c>
      <c r="DE34" s="4">
        <v>63744</v>
      </c>
      <c r="DF34" s="4">
        <v>13</v>
      </c>
      <c r="DG34" s="4">
        <v>55798</v>
      </c>
      <c r="DH34" s="4">
        <v>11</v>
      </c>
      <c r="DI34" s="4">
        <v>7946</v>
      </c>
      <c r="DJ34" s="4">
        <v>2</v>
      </c>
      <c r="DK34" s="4">
        <v>1.2767544559999999</v>
      </c>
      <c r="DL34" s="4">
        <v>0.67205013499999999</v>
      </c>
      <c r="DM34" s="4">
        <v>14.597166420000001</v>
      </c>
      <c r="DN34" s="4">
        <v>0.77173913000000005</v>
      </c>
      <c r="DO34" s="4">
        <v>3342</v>
      </c>
      <c r="DP34" s="4" t="s">
        <v>913</v>
      </c>
      <c r="DQ34" s="4" t="s">
        <v>149</v>
      </c>
      <c r="DR34" s="4" t="s">
        <v>149</v>
      </c>
      <c r="DS34" s="4" t="s">
        <v>149</v>
      </c>
      <c r="DT34" s="4" t="s">
        <v>149</v>
      </c>
      <c r="DU34" s="4" t="s">
        <v>244</v>
      </c>
      <c r="DV34" s="4">
        <v>1.6071428569999999</v>
      </c>
      <c r="DW34" s="4" t="s">
        <v>186</v>
      </c>
      <c r="DX34" s="4" t="s">
        <v>914</v>
      </c>
    </row>
    <row r="35" spans="1:128" x14ac:dyDescent="0.2">
      <c r="A35" s="4" t="s">
        <v>915</v>
      </c>
      <c r="B35" s="4" t="s">
        <v>536</v>
      </c>
      <c r="C35" s="4">
        <v>74473371</v>
      </c>
      <c r="D35" s="4" t="s">
        <v>916</v>
      </c>
      <c r="E35" s="4" t="s">
        <v>917</v>
      </c>
      <c r="F35" s="4" t="s">
        <v>918</v>
      </c>
      <c r="G35" s="4">
        <v>17</v>
      </c>
      <c r="H35" s="4">
        <v>74473371</v>
      </c>
      <c r="I35" s="4" t="s">
        <v>144</v>
      </c>
      <c r="J35" s="4" t="s">
        <v>191</v>
      </c>
      <c r="K35" s="4" t="s">
        <v>919</v>
      </c>
      <c r="L35" s="4" t="s">
        <v>920</v>
      </c>
      <c r="M35" s="4" t="s">
        <v>921</v>
      </c>
      <c r="N35" s="4">
        <v>0</v>
      </c>
      <c r="O35" s="4" t="s">
        <v>919</v>
      </c>
      <c r="P35" s="4" t="s">
        <v>194</v>
      </c>
      <c r="Q35" s="4" t="s">
        <v>922</v>
      </c>
      <c r="R35" s="4">
        <v>10</v>
      </c>
      <c r="S35" s="4">
        <v>1</v>
      </c>
      <c r="T35" s="4">
        <v>9</v>
      </c>
      <c r="U35" s="4" t="s">
        <v>149</v>
      </c>
      <c r="V35" s="4" t="s">
        <v>195</v>
      </c>
      <c r="W35" s="4" t="s">
        <v>150</v>
      </c>
      <c r="X35" s="4" t="s">
        <v>149</v>
      </c>
      <c r="Y35" s="4" t="s">
        <v>149</v>
      </c>
      <c r="Z35" s="4" t="s">
        <v>923</v>
      </c>
      <c r="AA35" s="4" t="s">
        <v>191</v>
      </c>
      <c r="AB35" s="4" t="s">
        <v>924</v>
      </c>
      <c r="AC35" s="4" t="s">
        <v>154</v>
      </c>
      <c r="AD35" s="4" t="s">
        <v>915</v>
      </c>
      <c r="AE35" s="4" t="s">
        <v>925</v>
      </c>
      <c r="AF35" s="4" t="s">
        <v>156</v>
      </c>
      <c r="AG35" s="4" t="s">
        <v>916</v>
      </c>
      <c r="AH35" s="4" t="s">
        <v>926</v>
      </c>
      <c r="AI35" s="4" t="s">
        <v>149</v>
      </c>
      <c r="AJ35" s="6">
        <v>43229</v>
      </c>
      <c r="AK35" s="4" t="s">
        <v>927</v>
      </c>
      <c r="AL35" s="4" t="s">
        <v>149</v>
      </c>
      <c r="AM35" s="4" t="s">
        <v>149</v>
      </c>
      <c r="AN35" s="4" t="s">
        <v>149</v>
      </c>
      <c r="AO35" s="4" t="s">
        <v>149</v>
      </c>
      <c r="AP35" s="4" t="s">
        <v>149</v>
      </c>
      <c r="AQ35" s="4" t="s">
        <v>149</v>
      </c>
      <c r="AR35" s="4" t="s">
        <v>928</v>
      </c>
      <c r="AS35" s="4" t="s">
        <v>149</v>
      </c>
      <c r="AT35" s="4">
        <v>-1</v>
      </c>
      <c r="AU35" s="4" t="s">
        <v>149</v>
      </c>
      <c r="AV35" s="4" t="s">
        <v>164</v>
      </c>
      <c r="AW35" s="4" t="s">
        <v>165</v>
      </c>
      <c r="AX35" s="4">
        <v>20788</v>
      </c>
      <c r="AY35" s="4" t="s">
        <v>149</v>
      </c>
      <c r="AZ35" s="4" t="s">
        <v>149</v>
      </c>
      <c r="BA35" s="4" t="s">
        <v>149</v>
      </c>
      <c r="BB35" s="4" t="s">
        <v>149</v>
      </c>
      <c r="BC35" s="4" t="s">
        <v>149</v>
      </c>
      <c r="BD35" s="4" t="s">
        <v>149</v>
      </c>
      <c r="BE35" s="4" t="s">
        <v>149</v>
      </c>
      <c r="BF35" s="4" t="s">
        <v>149</v>
      </c>
      <c r="BG35" s="4">
        <v>1</v>
      </c>
      <c r="BH35" s="4" t="s">
        <v>149</v>
      </c>
      <c r="BI35" s="4" t="s">
        <v>149</v>
      </c>
      <c r="BJ35" s="4" t="s">
        <v>149</v>
      </c>
      <c r="BK35" s="4" t="s">
        <v>149</v>
      </c>
      <c r="BL35" s="4" t="s">
        <v>149</v>
      </c>
      <c r="BM35" s="4" t="s">
        <v>203</v>
      </c>
      <c r="BN35" s="4" t="s">
        <v>149</v>
      </c>
      <c r="BO35" s="4" t="s">
        <v>149</v>
      </c>
      <c r="BP35" s="4" t="s">
        <v>149</v>
      </c>
      <c r="BQ35" s="4" t="s">
        <v>149</v>
      </c>
      <c r="BR35" s="4" t="s">
        <v>149</v>
      </c>
      <c r="BS35" s="4" t="s">
        <v>149</v>
      </c>
      <c r="BT35" s="4" t="s">
        <v>149</v>
      </c>
      <c r="BU35" s="4" t="s">
        <v>203</v>
      </c>
      <c r="BV35" s="4" t="s">
        <v>929</v>
      </c>
      <c r="BW35" s="4" t="s">
        <v>203</v>
      </c>
      <c r="BX35" s="4" t="s">
        <v>930</v>
      </c>
      <c r="BY35" s="4" t="s">
        <v>931</v>
      </c>
      <c r="BZ35" s="4" t="s">
        <v>203</v>
      </c>
      <c r="CA35" s="4" t="s">
        <v>203</v>
      </c>
      <c r="CB35" s="4" t="s">
        <v>203</v>
      </c>
      <c r="CC35" s="4" t="s">
        <v>149</v>
      </c>
      <c r="CD35" s="4" t="s">
        <v>149</v>
      </c>
      <c r="CE35" s="4" t="s">
        <v>149</v>
      </c>
      <c r="CF35" s="4" t="s">
        <v>149</v>
      </c>
      <c r="CG35" s="4" t="s">
        <v>149</v>
      </c>
      <c r="CH35" s="4" t="s">
        <v>149</v>
      </c>
      <c r="CI35" s="4" t="s">
        <v>149</v>
      </c>
      <c r="CJ35" s="4" t="s">
        <v>149</v>
      </c>
      <c r="CK35" s="4">
        <v>0</v>
      </c>
      <c r="CL35" s="4">
        <v>29</v>
      </c>
      <c r="CM35" s="4">
        <v>14</v>
      </c>
      <c r="CN35" s="4">
        <v>15</v>
      </c>
      <c r="CO35" s="4">
        <v>45</v>
      </c>
      <c r="CP35" s="4">
        <v>12</v>
      </c>
      <c r="CQ35" s="4">
        <v>33</v>
      </c>
      <c r="CR35" s="4">
        <v>0.517241379</v>
      </c>
      <c r="CS35" s="4">
        <v>0.73333333300000003</v>
      </c>
      <c r="CT35" s="4" t="b">
        <v>1</v>
      </c>
      <c r="CU35" s="4" t="b">
        <v>0</v>
      </c>
      <c r="CV35" s="4" t="b">
        <v>1</v>
      </c>
      <c r="CW35" s="4">
        <v>2</v>
      </c>
      <c r="CX35" s="4">
        <v>1.91077E-4</v>
      </c>
      <c r="CY35" s="4" t="s">
        <v>149</v>
      </c>
      <c r="CZ35" s="4" t="s">
        <v>149</v>
      </c>
      <c r="DA35" s="4" t="s">
        <v>181</v>
      </c>
      <c r="DB35" s="4" t="s">
        <v>149</v>
      </c>
      <c r="DC35" s="4" t="s">
        <v>151</v>
      </c>
      <c r="DD35" s="4" t="s">
        <v>932</v>
      </c>
      <c r="DE35" s="4">
        <v>110176</v>
      </c>
      <c r="DF35" s="4">
        <v>3</v>
      </c>
      <c r="DG35" s="4">
        <v>94974</v>
      </c>
      <c r="DH35" s="4">
        <v>0</v>
      </c>
      <c r="DI35" s="4">
        <v>15202</v>
      </c>
      <c r="DJ35" s="4">
        <v>3</v>
      </c>
      <c r="DK35" s="4" t="s">
        <v>149</v>
      </c>
      <c r="DL35" s="4" t="s">
        <v>149</v>
      </c>
      <c r="DM35" s="4">
        <v>10.627761850000001</v>
      </c>
      <c r="DN35" s="4">
        <v>0.740518962</v>
      </c>
      <c r="DO35" s="4" t="s">
        <v>149</v>
      </c>
      <c r="DP35" s="4" t="s">
        <v>933</v>
      </c>
      <c r="DQ35" s="4" t="s">
        <v>149</v>
      </c>
      <c r="DR35" s="4" t="s">
        <v>149</v>
      </c>
      <c r="DS35" s="4" t="s">
        <v>149</v>
      </c>
      <c r="DT35" s="4" t="s">
        <v>149</v>
      </c>
      <c r="DU35" s="4" t="s">
        <v>185</v>
      </c>
      <c r="DV35" s="4">
        <v>1.417777778</v>
      </c>
      <c r="DW35" s="4" t="s">
        <v>186</v>
      </c>
      <c r="DX35" s="4" t="s">
        <v>934</v>
      </c>
    </row>
    <row r="36" spans="1:128" x14ac:dyDescent="0.2">
      <c r="A36" s="4" t="s">
        <v>935</v>
      </c>
      <c r="B36" s="4" t="s">
        <v>213</v>
      </c>
      <c r="C36" s="4">
        <v>7578555</v>
      </c>
      <c r="D36" s="4" t="s">
        <v>936</v>
      </c>
      <c r="E36" s="4" t="s">
        <v>937</v>
      </c>
      <c r="F36" s="4" t="s">
        <v>938</v>
      </c>
      <c r="G36" s="4">
        <v>17</v>
      </c>
      <c r="H36" s="4">
        <v>7578556</v>
      </c>
      <c r="I36" s="4" t="s">
        <v>250</v>
      </c>
      <c r="J36" s="4" t="s">
        <v>144</v>
      </c>
      <c r="K36" s="4" t="s">
        <v>919</v>
      </c>
      <c r="L36" s="4" t="s">
        <v>939</v>
      </c>
      <c r="M36" s="4" t="s">
        <v>940</v>
      </c>
      <c r="N36" s="4">
        <v>0</v>
      </c>
      <c r="O36" s="4" t="s">
        <v>919</v>
      </c>
      <c r="P36" s="4" t="s">
        <v>194</v>
      </c>
      <c r="Q36" s="4" t="s">
        <v>149</v>
      </c>
      <c r="R36" s="4">
        <v>10</v>
      </c>
      <c r="S36" s="4">
        <v>0</v>
      </c>
      <c r="T36" s="4">
        <v>10</v>
      </c>
      <c r="U36" s="4" t="s">
        <v>941</v>
      </c>
      <c r="V36" s="4" t="s">
        <v>195</v>
      </c>
      <c r="W36" s="4" t="s">
        <v>150</v>
      </c>
      <c r="X36" s="4" t="s">
        <v>149</v>
      </c>
      <c r="Y36" s="4" t="s">
        <v>149</v>
      </c>
      <c r="Z36" s="4" t="s">
        <v>942</v>
      </c>
      <c r="AA36" s="4" t="s">
        <v>144</v>
      </c>
      <c r="AB36" s="4" t="s">
        <v>919</v>
      </c>
      <c r="AC36" s="4" t="s">
        <v>154</v>
      </c>
      <c r="AD36" s="4" t="s">
        <v>935</v>
      </c>
      <c r="AE36" s="4" t="s">
        <v>943</v>
      </c>
      <c r="AF36" s="4" t="s">
        <v>156</v>
      </c>
      <c r="AG36" s="4" t="s">
        <v>936</v>
      </c>
      <c r="AH36" s="4" t="s">
        <v>158</v>
      </c>
      <c r="AI36" s="4" t="s">
        <v>149</v>
      </c>
      <c r="AJ36" s="6">
        <v>43200</v>
      </c>
      <c r="AK36" s="4" t="s">
        <v>944</v>
      </c>
      <c r="AL36" s="4" t="s">
        <v>149</v>
      </c>
      <c r="AM36" s="4" t="s">
        <v>149</v>
      </c>
      <c r="AN36" s="4" t="s">
        <v>149</v>
      </c>
      <c r="AO36" s="4" t="s">
        <v>149</v>
      </c>
      <c r="AP36" s="4" t="s">
        <v>149</v>
      </c>
      <c r="AQ36" s="4" t="s">
        <v>149</v>
      </c>
      <c r="AR36" s="4" t="s">
        <v>945</v>
      </c>
      <c r="AS36" s="4" t="s">
        <v>149</v>
      </c>
      <c r="AT36" s="4">
        <v>-1</v>
      </c>
      <c r="AU36" s="4" t="s">
        <v>149</v>
      </c>
      <c r="AV36" s="4" t="s">
        <v>264</v>
      </c>
      <c r="AW36" s="4" t="s">
        <v>165</v>
      </c>
      <c r="AX36" s="4">
        <v>11998</v>
      </c>
      <c r="AY36" s="4" t="s">
        <v>232</v>
      </c>
      <c r="AZ36" s="4" t="s">
        <v>149</v>
      </c>
      <c r="BA36" s="4" t="s">
        <v>149</v>
      </c>
      <c r="BB36" s="4" t="s">
        <v>946</v>
      </c>
      <c r="BC36" s="4" t="s">
        <v>947</v>
      </c>
      <c r="BD36" s="4" t="s">
        <v>948</v>
      </c>
      <c r="BE36" s="4" t="s">
        <v>949</v>
      </c>
      <c r="BF36" s="4" t="s">
        <v>950</v>
      </c>
      <c r="BG36" s="4">
        <v>1</v>
      </c>
      <c r="BH36" s="4" t="s">
        <v>149</v>
      </c>
      <c r="BI36" s="4" t="s">
        <v>149</v>
      </c>
      <c r="BJ36" s="4" t="s">
        <v>149</v>
      </c>
      <c r="BK36" s="4" t="s">
        <v>149</v>
      </c>
      <c r="BL36" s="4" t="s">
        <v>149</v>
      </c>
      <c r="BM36" s="4" t="s">
        <v>172</v>
      </c>
      <c r="BN36" s="4" t="s">
        <v>149</v>
      </c>
      <c r="BO36" s="4" t="s">
        <v>149</v>
      </c>
      <c r="BP36" s="4" t="s">
        <v>149</v>
      </c>
      <c r="BQ36" s="4" t="s">
        <v>149</v>
      </c>
      <c r="BR36" s="4" t="s">
        <v>149</v>
      </c>
      <c r="BS36" s="4" t="s">
        <v>172</v>
      </c>
      <c r="BT36" s="4" t="s">
        <v>951</v>
      </c>
      <c r="BU36" s="4" t="s">
        <v>172</v>
      </c>
      <c r="BV36" s="4" t="s">
        <v>952</v>
      </c>
      <c r="BW36" s="4" t="s">
        <v>172</v>
      </c>
      <c r="BX36" s="4" t="s">
        <v>953</v>
      </c>
      <c r="BY36" s="4" t="s">
        <v>172</v>
      </c>
      <c r="BZ36" s="4" t="s">
        <v>172</v>
      </c>
      <c r="CA36" s="4" t="s">
        <v>954</v>
      </c>
      <c r="CB36" s="4" t="s">
        <v>172</v>
      </c>
      <c r="CC36" s="4" t="s">
        <v>941</v>
      </c>
      <c r="CD36" s="4" t="s">
        <v>149</v>
      </c>
      <c r="CE36" s="4" t="s">
        <v>343</v>
      </c>
      <c r="CF36" s="4" t="s">
        <v>149</v>
      </c>
      <c r="CG36" s="4" t="s">
        <v>149</v>
      </c>
      <c r="CH36" s="4" t="s">
        <v>149</v>
      </c>
      <c r="CI36" s="4" t="s">
        <v>149</v>
      </c>
      <c r="CJ36" s="4" t="s">
        <v>149</v>
      </c>
      <c r="CK36" s="4">
        <v>0</v>
      </c>
      <c r="CL36" s="4">
        <v>185</v>
      </c>
      <c r="CM36" s="4">
        <v>109</v>
      </c>
      <c r="CN36" s="4">
        <v>76</v>
      </c>
      <c r="CO36" s="4">
        <v>113</v>
      </c>
      <c r="CP36" s="4">
        <v>61</v>
      </c>
      <c r="CQ36" s="4">
        <v>52</v>
      </c>
      <c r="CR36" s="4">
        <v>0.410810811</v>
      </c>
      <c r="CS36" s="4">
        <v>0.46017699099999998</v>
      </c>
      <c r="CT36" s="4" t="b">
        <v>1</v>
      </c>
      <c r="CU36" s="4" t="b">
        <v>0</v>
      </c>
      <c r="CV36" s="4" t="b">
        <v>1</v>
      </c>
      <c r="CW36" s="4">
        <v>1</v>
      </c>
      <c r="CX36" s="7">
        <v>9.5500000000000004E-5</v>
      </c>
      <c r="CY36" s="4" t="s">
        <v>149</v>
      </c>
      <c r="CZ36" s="4" t="s">
        <v>180</v>
      </c>
      <c r="DA36" s="4" t="s">
        <v>181</v>
      </c>
      <c r="DB36" s="4" t="s">
        <v>149</v>
      </c>
      <c r="DC36" s="4" t="s">
        <v>151</v>
      </c>
      <c r="DD36" s="4" t="s">
        <v>955</v>
      </c>
      <c r="DE36" s="4">
        <v>116378</v>
      </c>
      <c r="DF36" s="4">
        <v>2</v>
      </c>
      <c r="DG36" s="4">
        <v>101564</v>
      </c>
      <c r="DH36" s="4">
        <v>1</v>
      </c>
      <c r="DI36" s="4">
        <v>14814</v>
      </c>
      <c r="DJ36" s="4">
        <v>1</v>
      </c>
      <c r="DK36" s="4">
        <v>6.8559470769999997</v>
      </c>
      <c r="DL36" s="4">
        <v>0.23839305499999999</v>
      </c>
      <c r="DM36" s="4" t="s">
        <v>149</v>
      </c>
      <c r="DN36" s="4" t="s">
        <v>149</v>
      </c>
      <c r="DO36" s="4">
        <v>1179</v>
      </c>
      <c r="DP36" s="4" t="s">
        <v>184</v>
      </c>
      <c r="DQ36" s="4">
        <v>0.54374199999999995</v>
      </c>
      <c r="DR36" s="4">
        <v>0.237235</v>
      </c>
      <c r="DS36" s="4">
        <v>0.39317000000000002</v>
      </c>
      <c r="DT36" s="4">
        <v>0.85000699999999996</v>
      </c>
      <c r="DU36" s="4" t="s">
        <v>185</v>
      </c>
      <c r="DV36" s="4">
        <v>1.1201676759999999</v>
      </c>
      <c r="DW36" s="4" t="s">
        <v>956</v>
      </c>
      <c r="DX36" s="4" t="s">
        <v>957</v>
      </c>
    </row>
    <row r="37" spans="1:128" x14ac:dyDescent="0.2">
      <c r="A37" s="4" t="s">
        <v>935</v>
      </c>
      <c r="B37" s="4" t="s">
        <v>958</v>
      </c>
      <c r="C37" s="4">
        <v>7578457</v>
      </c>
      <c r="D37" s="4" t="s">
        <v>936</v>
      </c>
      <c r="E37" s="4" t="s">
        <v>959</v>
      </c>
      <c r="F37" s="4" t="s">
        <v>960</v>
      </c>
      <c r="G37" s="4">
        <v>17</v>
      </c>
      <c r="H37" s="4">
        <v>7578457</v>
      </c>
      <c r="I37" s="4" t="s">
        <v>143</v>
      </c>
      <c r="J37" s="4" t="s">
        <v>191</v>
      </c>
      <c r="K37" s="4" t="s">
        <v>219</v>
      </c>
      <c r="L37" s="4" t="s">
        <v>961</v>
      </c>
      <c r="M37" s="4" t="s">
        <v>962</v>
      </c>
      <c r="N37" s="4">
        <v>0</v>
      </c>
      <c r="O37" s="4" t="s">
        <v>219</v>
      </c>
      <c r="P37" s="4" t="s">
        <v>963</v>
      </c>
      <c r="Q37" s="4" t="s">
        <v>922</v>
      </c>
      <c r="R37" s="4">
        <v>7</v>
      </c>
      <c r="S37" s="4">
        <v>1</v>
      </c>
      <c r="T37" s="4">
        <v>6</v>
      </c>
      <c r="U37" s="4" t="s">
        <v>150</v>
      </c>
      <c r="V37" s="4" t="s">
        <v>151</v>
      </c>
      <c r="W37" s="4" t="s">
        <v>150</v>
      </c>
      <c r="X37" s="4" t="s">
        <v>149</v>
      </c>
      <c r="Y37" s="4" t="s">
        <v>149</v>
      </c>
      <c r="Z37" s="4" t="s">
        <v>964</v>
      </c>
      <c r="AA37" s="4" t="s">
        <v>144</v>
      </c>
      <c r="AB37" s="4" t="s">
        <v>219</v>
      </c>
      <c r="AC37" s="4" t="s">
        <v>225</v>
      </c>
      <c r="AD37" s="4" t="s">
        <v>935</v>
      </c>
      <c r="AE37" s="4" t="s">
        <v>943</v>
      </c>
      <c r="AF37" s="4" t="s">
        <v>156</v>
      </c>
      <c r="AG37" s="4" t="s">
        <v>936</v>
      </c>
      <c r="AH37" s="4" t="s">
        <v>158</v>
      </c>
      <c r="AI37" s="6">
        <v>43231</v>
      </c>
      <c r="AJ37" s="4" t="s">
        <v>149</v>
      </c>
      <c r="AK37" s="4" t="s">
        <v>965</v>
      </c>
      <c r="AL37" s="4" t="s">
        <v>966</v>
      </c>
      <c r="AM37" s="4">
        <v>663</v>
      </c>
      <c r="AN37" s="4">
        <v>473</v>
      </c>
      <c r="AO37" s="4">
        <v>158</v>
      </c>
      <c r="AP37" s="4" t="s">
        <v>967</v>
      </c>
      <c r="AQ37" s="4" t="s">
        <v>968</v>
      </c>
      <c r="AR37" s="4" t="s">
        <v>969</v>
      </c>
      <c r="AS37" s="4" t="s">
        <v>149</v>
      </c>
      <c r="AT37" s="4">
        <v>-1</v>
      </c>
      <c r="AU37" s="4" t="s">
        <v>149</v>
      </c>
      <c r="AV37" s="4" t="s">
        <v>164</v>
      </c>
      <c r="AW37" s="4" t="s">
        <v>165</v>
      </c>
      <c r="AX37" s="4">
        <v>11998</v>
      </c>
      <c r="AY37" s="4" t="s">
        <v>232</v>
      </c>
      <c r="AZ37" s="4" t="s">
        <v>149</v>
      </c>
      <c r="BA37" s="4" t="s">
        <v>149</v>
      </c>
      <c r="BB37" s="4" t="s">
        <v>946</v>
      </c>
      <c r="BC37" s="4" t="s">
        <v>947</v>
      </c>
      <c r="BD37" s="4" t="s">
        <v>948</v>
      </c>
      <c r="BE37" s="4" t="s">
        <v>949</v>
      </c>
      <c r="BF37" s="4" t="s">
        <v>950</v>
      </c>
      <c r="BG37" s="4">
        <v>1</v>
      </c>
      <c r="BH37" s="4" t="s">
        <v>970</v>
      </c>
      <c r="BI37" s="4" t="s">
        <v>971</v>
      </c>
      <c r="BJ37" s="4" t="s">
        <v>972</v>
      </c>
      <c r="BK37" s="4" t="s">
        <v>149</v>
      </c>
      <c r="BL37" s="4" t="s">
        <v>149</v>
      </c>
      <c r="BM37" s="4" t="s">
        <v>639</v>
      </c>
      <c r="BN37" s="4" t="s">
        <v>149</v>
      </c>
      <c r="BO37" s="4" t="s">
        <v>149</v>
      </c>
      <c r="BP37" s="4" t="s">
        <v>149</v>
      </c>
      <c r="BQ37" s="4" t="s">
        <v>149</v>
      </c>
      <c r="BR37" s="4" t="s">
        <v>149</v>
      </c>
      <c r="BS37" s="4" t="s">
        <v>149</v>
      </c>
      <c r="BT37" s="4" t="s">
        <v>640</v>
      </c>
      <c r="BU37" s="4" t="s">
        <v>639</v>
      </c>
      <c r="BV37" s="4" t="s">
        <v>973</v>
      </c>
      <c r="BW37" s="4" t="s">
        <v>639</v>
      </c>
      <c r="BX37" s="4" t="s">
        <v>974</v>
      </c>
      <c r="BY37" s="4" t="s">
        <v>639</v>
      </c>
      <c r="BZ37" s="4" t="s">
        <v>639</v>
      </c>
      <c r="CA37" s="4" t="s">
        <v>975</v>
      </c>
      <c r="CB37" s="4" t="s">
        <v>639</v>
      </c>
      <c r="CC37" s="4" t="s">
        <v>178</v>
      </c>
      <c r="CD37" s="4" t="s">
        <v>976</v>
      </c>
      <c r="CE37" s="4" t="s">
        <v>977</v>
      </c>
      <c r="CF37" s="4" t="s">
        <v>149</v>
      </c>
      <c r="CG37" s="4" t="s">
        <v>149</v>
      </c>
      <c r="CH37" s="4" t="s">
        <v>149</v>
      </c>
      <c r="CI37" s="4" t="s">
        <v>149</v>
      </c>
      <c r="CJ37" s="4" t="s">
        <v>149</v>
      </c>
      <c r="CK37" s="4">
        <v>0</v>
      </c>
      <c r="CL37" s="4">
        <v>93</v>
      </c>
      <c r="CM37" s="4">
        <v>34</v>
      </c>
      <c r="CN37" s="4">
        <v>59</v>
      </c>
      <c r="CO37" s="4">
        <v>65</v>
      </c>
      <c r="CP37" s="4">
        <v>36</v>
      </c>
      <c r="CQ37" s="4">
        <v>29</v>
      </c>
      <c r="CR37" s="4">
        <v>0.63440860200000004</v>
      </c>
      <c r="CS37" s="4">
        <v>0.44615384600000002</v>
      </c>
      <c r="CT37" s="4" t="b">
        <v>1</v>
      </c>
      <c r="CU37" s="4" t="b">
        <v>0</v>
      </c>
      <c r="CV37" s="4" t="b">
        <v>1</v>
      </c>
      <c r="CW37" s="4">
        <v>3</v>
      </c>
      <c r="CX37" s="4">
        <v>2.8661499999999999E-4</v>
      </c>
      <c r="CY37" s="4" t="s">
        <v>149</v>
      </c>
      <c r="CZ37" s="4" t="s">
        <v>149</v>
      </c>
      <c r="DA37" s="4" t="s">
        <v>181</v>
      </c>
      <c r="DB37" s="4" t="s">
        <v>978</v>
      </c>
      <c r="DC37" s="4" t="s">
        <v>150</v>
      </c>
      <c r="DD37" s="4" t="s">
        <v>979</v>
      </c>
      <c r="DE37" s="4">
        <v>121224</v>
      </c>
      <c r="DF37" s="4">
        <v>1</v>
      </c>
      <c r="DG37" s="4">
        <v>106022</v>
      </c>
      <c r="DH37" s="4">
        <v>0</v>
      </c>
      <c r="DI37" s="4">
        <v>15202</v>
      </c>
      <c r="DJ37" s="4">
        <v>1</v>
      </c>
      <c r="DK37" s="4" t="s">
        <v>209</v>
      </c>
      <c r="DL37" s="4">
        <v>0.12541142499999999</v>
      </c>
      <c r="DM37" s="4">
        <v>10.1881974</v>
      </c>
      <c r="DN37" s="4">
        <v>0.52751423099999994</v>
      </c>
      <c r="DO37" s="4">
        <v>1179</v>
      </c>
      <c r="DP37" s="4" t="s">
        <v>184</v>
      </c>
      <c r="DQ37" s="4">
        <v>0.67067699999999997</v>
      </c>
      <c r="DR37" s="4">
        <v>0.99395</v>
      </c>
      <c r="DS37" s="4">
        <v>0.93696000000000002</v>
      </c>
      <c r="DT37" s="4">
        <v>1</v>
      </c>
      <c r="DU37" s="4" t="s">
        <v>244</v>
      </c>
      <c r="DV37" s="4">
        <v>0.70325945199999995</v>
      </c>
      <c r="DW37" s="4" t="s">
        <v>186</v>
      </c>
      <c r="DX37" s="4" t="s">
        <v>980</v>
      </c>
    </row>
    <row r="38" spans="1:128" x14ac:dyDescent="0.2">
      <c r="A38" s="4" t="s">
        <v>981</v>
      </c>
      <c r="B38" s="4" t="s">
        <v>982</v>
      </c>
      <c r="C38" s="4">
        <v>10191492</v>
      </c>
      <c r="D38" s="4" t="s">
        <v>983</v>
      </c>
      <c r="E38" s="4" t="s">
        <v>984</v>
      </c>
      <c r="F38" s="4" t="s">
        <v>985</v>
      </c>
      <c r="G38" s="4">
        <v>3</v>
      </c>
      <c r="H38" s="4">
        <v>10191492</v>
      </c>
      <c r="I38" s="4" t="s">
        <v>218</v>
      </c>
      <c r="J38" s="4" t="s">
        <v>144</v>
      </c>
      <c r="K38" s="4" t="s">
        <v>219</v>
      </c>
      <c r="L38" s="4" t="s">
        <v>986</v>
      </c>
      <c r="M38" s="4" t="s">
        <v>987</v>
      </c>
      <c r="N38" s="4">
        <v>0</v>
      </c>
      <c r="O38" s="4" t="s">
        <v>219</v>
      </c>
      <c r="P38" s="4" t="s">
        <v>371</v>
      </c>
      <c r="Q38" s="4" t="s">
        <v>149</v>
      </c>
      <c r="R38" s="4">
        <v>10</v>
      </c>
      <c r="S38" s="4">
        <v>0</v>
      </c>
      <c r="T38" s="4">
        <v>10</v>
      </c>
      <c r="U38" s="4" t="s">
        <v>150</v>
      </c>
      <c r="V38" s="4" t="s">
        <v>151</v>
      </c>
      <c r="W38" s="4" t="s">
        <v>150</v>
      </c>
      <c r="X38" s="4" t="s">
        <v>149</v>
      </c>
      <c r="Y38" s="4" t="s">
        <v>988</v>
      </c>
      <c r="Z38" s="4" t="s">
        <v>372</v>
      </c>
      <c r="AA38" s="4" t="s">
        <v>144</v>
      </c>
      <c r="AB38" s="4" t="s">
        <v>219</v>
      </c>
      <c r="AC38" s="4" t="s">
        <v>225</v>
      </c>
      <c r="AD38" s="4" t="s">
        <v>981</v>
      </c>
      <c r="AE38" s="4" t="s">
        <v>989</v>
      </c>
      <c r="AF38" s="4" t="s">
        <v>156</v>
      </c>
      <c r="AG38" s="4" t="s">
        <v>983</v>
      </c>
      <c r="AH38" s="4" t="s">
        <v>158</v>
      </c>
      <c r="AI38" s="6">
        <v>43162</v>
      </c>
      <c r="AJ38" s="4" t="s">
        <v>149</v>
      </c>
      <c r="AK38" s="4" t="s">
        <v>990</v>
      </c>
      <c r="AL38" s="4" t="s">
        <v>991</v>
      </c>
      <c r="AM38" s="4">
        <v>1325</v>
      </c>
      <c r="AN38" s="4">
        <v>485</v>
      </c>
      <c r="AO38" s="4">
        <v>162</v>
      </c>
      <c r="AP38" s="4" t="s">
        <v>992</v>
      </c>
      <c r="AQ38" s="4" t="s">
        <v>993</v>
      </c>
      <c r="AR38" s="4" t="s">
        <v>994</v>
      </c>
      <c r="AS38" s="4" t="s">
        <v>149</v>
      </c>
      <c r="AT38" s="4">
        <v>1</v>
      </c>
      <c r="AU38" s="4" t="s">
        <v>149</v>
      </c>
      <c r="AV38" s="4" t="s">
        <v>164</v>
      </c>
      <c r="AW38" s="4" t="s">
        <v>165</v>
      </c>
      <c r="AX38" s="4">
        <v>12687</v>
      </c>
      <c r="AY38" s="4" t="s">
        <v>232</v>
      </c>
      <c r="AZ38" s="4" t="s">
        <v>149</v>
      </c>
      <c r="BA38" s="4" t="s">
        <v>149</v>
      </c>
      <c r="BB38" s="4" t="s">
        <v>995</v>
      </c>
      <c r="BC38" s="4" t="s">
        <v>996</v>
      </c>
      <c r="BD38" s="4" t="s">
        <v>997</v>
      </c>
      <c r="BE38" s="4" t="s">
        <v>998</v>
      </c>
      <c r="BF38" s="4" t="s">
        <v>999</v>
      </c>
      <c r="BG38" s="4">
        <v>1</v>
      </c>
      <c r="BH38" s="4" t="s">
        <v>237</v>
      </c>
      <c r="BI38" s="4" t="s">
        <v>668</v>
      </c>
      <c r="BJ38" s="4" t="s">
        <v>1000</v>
      </c>
      <c r="BK38" s="4" t="s">
        <v>149</v>
      </c>
      <c r="BL38" s="4" t="s">
        <v>149</v>
      </c>
      <c r="BM38" s="4" t="s">
        <v>172</v>
      </c>
      <c r="BN38" s="4" t="s">
        <v>149</v>
      </c>
      <c r="BO38" s="4" t="s">
        <v>149</v>
      </c>
      <c r="BP38" s="4" t="s">
        <v>149</v>
      </c>
      <c r="BQ38" s="4" t="s">
        <v>149</v>
      </c>
      <c r="BR38" s="4" t="s">
        <v>149</v>
      </c>
      <c r="BS38" s="4" t="s">
        <v>149</v>
      </c>
      <c r="BT38" s="4" t="s">
        <v>149</v>
      </c>
      <c r="BU38" s="4" t="s">
        <v>172</v>
      </c>
      <c r="BV38" s="4" t="s">
        <v>613</v>
      </c>
      <c r="BW38" s="4" t="s">
        <v>1001</v>
      </c>
      <c r="BX38" s="4" t="s">
        <v>1002</v>
      </c>
      <c r="BY38" s="4" t="s">
        <v>172</v>
      </c>
      <c r="BZ38" s="4" t="s">
        <v>172</v>
      </c>
      <c r="CA38" s="4" t="s">
        <v>172</v>
      </c>
      <c r="CB38" s="4" t="s">
        <v>172</v>
      </c>
      <c r="CC38" s="4" t="s">
        <v>178</v>
      </c>
      <c r="CD38" s="4" t="s">
        <v>644</v>
      </c>
      <c r="CE38" s="4" t="s">
        <v>1003</v>
      </c>
      <c r="CF38" s="4" t="s">
        <v>149</v>
      </c>
      <c r="CG38" s="4" t="s">
        <v>149</v>
      </c>
      <c r="CH38" s="4" t="s">
        <v>149</v>
      </c>
      <c r="CI38" s="4" t="s">
        <v>149</v>
      </c>
      <c r="CJ38" s="4" t="s">
        <v>149</v>
      </c>
      <c r="CK38" s="4">
        <v>0</v>
      </c>
      <c r="CL38" s="4">
        <v>252</v>
      </c>
      <c r="CM38" s="4">
        <v>128</v>
      </c>
      <c r="CN38" s="4">
        <v>123</v>
      </c>
      <c r="CO38" s="4">
        <v>165</v>
      </c>
      <c r="CP38" s="4">
        <v>82</v>
      </c>
      <c r="CQ38" s="4">
        <v>83</v>
      </c>
      <c r="CR38" s="4">
        <v>0.48809523799999999</v>
      </c>
      <c r="CS38" s="4">
        <v>0.50303030299999996</v>
      </c>
      <c r="CT38" s="4" t="b">
        <v>1</v>
      </c>
      <c r="CU38" s="4" t="b">
        <v>0</v>
      </c>
      <c r="CV38" s="4" t="b">
        <v>1</v>
      </c>
      <c r="CW38" s="4">
        <v>2</v>
      </c>
      <c r="CX38" s="4">
        <v>1.91077E-4</v>
      </c>
      <c r="CY38" s="4" t="s">
        <v>149</v>
      </c>
      <c r="CZ38" s="4" t="s">
        <v>149</v>
      </c>
      <c r="DA38" s="4" t="s">
        <v>181</v>
      </c>
      <c r="DB38" s="4" t="s">
        <v>1004</v>
      </c>
      <c r="DC38" s="4" t="s">
        <v>150</v>
      </c>
      <c r="DD38" s="4" t="s">
        <v>1005</v>
      </c>
      <c r="DE38" s="4">
        <v>121042</v>
      </c>
      <c r="DF38" s="4">
        <v>1</v>
      </c>
      <c r="DG38" s="4">
        <v>105840</v>
      </c>
      <c r="DH38" s="4">
        <v>0</v>
      </c>
      <c r="DI38" s="4">
        <v>15202</v>
      </c>
      <c r="DJ38" s="4">
        <v>1</v>
      </c>
      <c r="DK38" s="4" t="s">
        <v>209</v>
      </c>
      <c r="DL38" s="4">
        <v>0.12559999299999999</v>
      </c>
      <c r="DM38" s="4">
        <v>9.0969517629999999</v>
      </c>
      <c r="DN38" s="4">
        <v>0.89661654099999999</v>
      </c>
      <c r="DO38" s="4">
        <v>639</v>
      </c>
      <c r="DP38" s="4" t="s">
        <v>184</v>
      </c>
      <c r="DQ38" s="4">
        <v>0.58960400000000002</v>
      </c>
      <c r="DR38" s="4">
        <v>0.43681799999999998</v>
      </c>
      <c r="DS38" s="4">
        <v>0.60692999999999997</v>
      </c>
      <c r="DT38" s="4">
        <v>1</v>
      </c>
      <c r="DU38" s="4" t="s">
        <v>244</v>
      </c>
      <c r="DV38" s="4">
        <v>1.03059867</v>
      </c>
      <c r="DW38" s="4" t="s">
        <v>387</v>
      </c>
      <c r="DX38" s="4" t="s">
        <v>1006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S4A.LOH</vt:lpstr>
      <vt:lpstr>S4B.Biallelic_events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Kuan-lin Huang</dc:creator>
  <cp:lastModifiedBy>Kuan-lin Huang</cp:lastModifiedBy>
  <dcterms:created xsi:type="dcterms:W3CDTF">2018-03-11T03:23:12Z</dcterms:created>
  <dcterms:modified xsi:type="dcterms:W3CDTF">2018-03-27T18:15:35Z</dcterms:modified>
</cp:coreProperties>
</file>