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ykuł DCA białaczki 29.09.2017\Supplementary data\"/>
    </mc:Choice>
  </mc:AlternateContent>
  <bookViews>
    <workbookView xWindow="0" yWindow="0" windowWidth="23040" windowHeight="9408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95" i="1" l="1"/>
  <c r="D94" i="1"/>
  <c r="D93" i="1"/>
  <c r="D92" i="1"/>
  <c r="D91" i="1"/>
  <c r="D90" i="1"/>
  <c r="D88" i="1"/>
  <c r="D87" i="1"/>
  <c r="D83" i="1"/>
  <c r="D82" i="1"/>
  <c r="D81" i="1"/>
  <c r="D79" i="1"/>
  <c r="D78" i="1"/>
  <c r="D76" i="1"/>
  <c r="D75" i="1"/>
  <c r="D72" i="1"/>
  <c r="D71" i="1"/>
  <c r="D68" i="1"/>
  <c r="D67" i="1"/>
  <c r="D66" i="1"/>
  <c r="D65" i="1"/>
  <c r="D64" i="1"/>
  <c r="D63" i="1"/>
  <c r="D62" i="1"/>
  <c r="D60" i="1"/>
  <c r="D58" i="1"/>
  <c r="D56" i="1"/>
  <c r="D55" i="1"/>
  <c r="D50" i="1"/>
  <c r="D49" i="1"/>
  <c r="D48" i="1"/>
  <c r="D45" i="1"/>
  <c r="D44" i="1"/>
  <c r="D43" i="1"/>
  <c r="D40" i="1"/>
  <c r="D33" i="1"/>
  <c r="D32" i="1"/>
  <c r="D31" i="1"/>
  <c r="D27" i="1"/>
  <c r="D26" i="1"/>
  <c r="D23" i="1"/>
  <c r="D22" i="1"/>
  <c r="D21" i="1"/>
  <c r="D20" i="1"/>
  <c r="D17" i="1"/>
  <c r="D16" i="1"/>
  <c r="D14" i="1"/>
  <c r="D13" i="1"/>
  <c r="D12" i="1"/>
  <c r="D10" i="1"/>
  <c r="D8" i="1"/>
  <c r="D7" i="1"/>
  <c r="D5" i="1"/>
  <c r="D4" i="1"/>
  <c r="D3" i="1"/>
</calcChain>
</file>

<file path=xl/sharedStrings.xml><?xml version="1.0" encoding="utf-8"?>
<sst xmlns="http://schemas.openxmlformats.org/spreadsheetml/2006/main" count="109" uniqueCount="109">
  <si>
    <t>GENY</t>
  </si>
  <si>
    <t>CCRF-CEM 24</t>
  </si>
  <si>
    <t>CCRF-CEM 48</t>
  </si>
  <si>
    <t>CCRF-CEM 72</t>
  </si>
  <si>
    <t>CEM-C1 24</t>
  </si>
  <si>
    <t>CEM-C1 48</t>
  </si>
  <si>
    <t>CEM-C1 72</t>
  </si>
  <si>
    <t>HL 60 24</t>
  </si>
  <si>
    <t>HL 60 48</t>
  </si>
  <si>
    <t>HL 60 72</t>
  </si>
  <si>
    <t>HL60-MX2 24</t>
  </si>
  <si>
    <t>HL60-MX2 48</t>
  </si>
  <si>
    <t>HL60-MX2 72</t>
  </si>
  <si>
    <t>BAD-Hs00188930_m1</t>
  </si>
  <si>
    <t>BAK1-Hs00832876_g1</t>
  </si>
  <si>
    <t>BAX-Hs00751844_s1</t>
  </si>
  <si>
    <t>BIK-Hs00154189_m1</t>
  </si>
  <si>
    <t>BNIP3-Hs00969291_m1</t>
  </si>
  <si>
    <t>BNIP3L-Hs00188949_m1</t>
  </si>
  <si>
    <t>BOK-Hs00261296_m1</t>
  </si>
  <si>
    <t>PMAIP1-Hs00560402_m1</t>
  </si>
  <si>
    <t>HRK-Hs00705213_s1</t>
  </si>
  <si>
    <t>BBC3-Hs00248075_m1</t>
  </si>
  <si>
    <t>BCL10-Hs00961847_m1</t>
  </si>
  <si>
    <t>BCL2A1-Hs00187845_m1</t>
  </si>
  <si>
    <t>BCL2L10-Hs00368095_m1</t>
  </si>
  <si>
    <t>BCL2L11-Hs00708019_s1</t>
  </si>
  <si>
    <t>BCL2L13-Hs00209789_m1</t>
  </si>
  <si>
    <t>BCL2L14-Hs00373302_m1</t>
  </si>
  <si>
    <t>BCL3-Hs00180403_m1</t>
  </si>
  <si>
    <t>BID-Hs00609632_m1</t>
  </si>
  <si>
    <t>MCL1-Hs00172036_m1</t>
  </si>
  <si>
    <t>BCL2-Hs00608023_m1</t>
  </si>
  <si>
    <t>BCL2L1-Hs00169141_m1</t>
  </si>
  <si>
    <t>BCL2L2-Hs00187848_m1</t>
  </si>
  <si>
    <t>DIABLO-Hs00219876_m1</t>
  </si>
  <si>
    <t>APAF1-Hs00559441_m1</t>
  </si>
  <si>
    <t>HTRA2-Hs00376860_g1</t>
  </si>
  <si>
    <t>BIRC1-Hs01847653_s1</t>
  </si>
  <si>
    <t>BIRC2-Hs00236911_m1</t>
  </si>
  <si>
    <t>BIRC3-Hs00985031_g1</t>
  </si>
  <si>
    <t>BIRC4-Hs00745222_s1</t>
  </si>
  <si>
    <t>BIRC5-Hs00977611_g1</t>
  </si>
  <si>
    <t>BIRC6-Hs00212288_m1</t>
  </si>
  <si>
    <t>BIRC7-Hs00223384_m1</t>
  </si>
  <si>
    <t>BIRC8-Hs01057786_s1</t>
  </si>
  <si>
    <t>CARD15-Hs00223394_m1</t>
  </si>
  <si>
    <t>CARD4-Hs00196075_m1</t>
  </si>
  <si>
    <t>CARD6-Hs00261581_m1</t>
  </si>
  <si>
    <t>CARD9-Hs00364485_m1</t>
  </si>
  <si>
    <t>CASP10-Hs01017902_m1</t>
  </si>
  <si>
    <t>CASP14-Hs00201637_m1</t>
  </si>
  <si>
    <t>CASP1-Hs00354836_m1</t>
  </si>
  <si>
    <t>CASP2-Hs00892481_m1</t>
  </si>
  <si>
    <t>CASP3-Hs00263337_m1</t>
  </si>
  <si>
    <t>CASP4-Hs01031947_m1</t>
  </si>
  <si>
    <t>CASP5-Hs00362072_m1</t>
  </si>
  <si>
    <t>CASP6-Hs00154250_m1</t>
  </si>
  <si>
    <t>CASP7-Hs00169152_m1</t>
  </si>
  <si>
    <t>CASP8AP2-Hs01594281_m1</t>
  </si>
  <si>
    <t>CASP8-Hs01018151_m1</t>
  </si>
  <si>
    <t>CASP9-Hs00154260_m1</t>
  </si>
  <si>
    <t>CFLAR-Hs00153439_m1</t>
  </si>
  <si>
    <t>CRADD-Hs01011159_g1</t>
  </si>
  <si>
    <t>ICEBERG-Hs01043258_m1</t>
  </si>
  <si>
    <t>DEDD2-Hs00370206_m1</t>
  </si>
  <si>
    <t>DEDD-Hs00172768_m1</t>
  </si>
  <si>
    <t>FADD-Hs00538709_m1</t>
  </si>
  <si>
    <t>FAS-Hs00236330_m1</t>
  </si>
  <si>
    <t>FASLG-Hs00181225_m1</t>
  </si>
  <si>
    <t>LRDD-Hs00388035_m1</t>
  </si>
  <si>
    <t>LTA-Hs99999086_m1</t>
  </si>
  <si>
    <t>LTB-Hs00242739_m1</t>
  </si>
  <si>
    <t>IKBKB-Hs00395088_m1</t>
  </si>
  <si>
    <t>IKBKE-Hs01063858_m1</t>
  </si>
  <si>
    <t>IKBKG-Hs00175318_m1</t>
  </si>
  <si>
    <t>NFKB1-Hs00765730_m1</t>
  </si>
  <si>
    <t>NFKB2-Hs00174517_m1</t>
  </si>
  <si>
    <t>NFKBIA-Hs00153283_m1</t>
  </si>
  <si>
    <t>NFKBIB-Hs00182115_m1</t>
  </si>
  <si>
    <t>NFKBIE-Hs00234431_m1</t>
  </si>
  <si>
    <t>NFKBIZ-Hs00230071_m1</t>
  </si>
  <si>
    <t>RELA-Hs00153294_m1</t>
  </si>
  <si>
    <t>RELB-Hs00232399_m1</t>
  </si>
  <si>
    <t>RIPK1-Hs00169407_m1</t>
  </si>
  <si>
    <t>RIPK2-Hs01572688_m1</t>
  </si>
  <si>
    <t>TA-NFKBH-Hs01076336_m1</t>
  </si>
  <si>
    <t>TBK1-Hs00179410_m1</t>
  </si>
  <si>
    <t>TNF-Hs00174128_m1</t>
  </si>
  <si>
    <t>TNFRSF10A-Hs00269492_m1</t>
  </si>
  <si>
    <t>TNFRSF10B-Hs00366272_m1</t>
  </si>
  <si>
    <t>TNFRSF1A-Hs01042313_m1</t>
  </si>
  <si>
    <t>TNFRSF1B-Hs00153550_m1</t>
  </si>
  <si>
    <t>TNFRSF21-Hs00205419_m1</t>
  </si>
  <si>
    <t>TNFRSF25-Hs00980365_g1</t>
  </si>
  <si>
    <t>TNFSF10-Hs00234356_m1</t>
  </si>
  <si>
    <t>TRADD-Hs00601065_g1</t>
  </si>
  <si>
    <t>18S-Hs99999901_s1</t>
  </si>
  <si>
    <t>ACTB-Hs99999903_m1</t>
  </si>
  <si>
    <t>CHUK-Hs00989502_m1</t>
  </si>
  <si>
    <t>DAPK1-Hs00234480_m1</t>
  </si>
  <si>
    <t>ESRRBL1-Hs00215973_m1</t>
  </si>
  <si>
    <t>PEA15-Hs00269428_m1</t>
  </si>
  <si>
    <t>PYCARD-Hs00203118_m1</t>
  </si>
  <si>
    <t>REL-Hs00968436_m1</t>
  </si>
  <si>
    <t>BCAP31-Hs01036137_m1</t>
  </si>
  <si>
    <t>HIP1-Hs00193477_m1</t>
  </si>
  <si>
    <t>NALP1-Hs00248187_m1</t>
  </si>
  <si>
    <t>Log RQ values for all examined genes in four cell lines after 24, 48 and 72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</si>
</sst>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rgb="FFE26B0A"/>
        <bgColor rgb="FFE26B0A"/>
      </patternFill>
    </fill>
    <fill>
      <patternFill patternType="solid">
        <fgColor rgb="FF974706"/>
        <bgColor rgb="FF974706"/>
      </patternFill>
    </fill>
    <fill>
      <patternFill patternType="solid">
        <fgColor rgb="FF00B0F0"/>
        <bgColor rgb="FF00B0F0"/>
      </patternFill>
    </fill>
    <fill>
      <patternFill patternType="solid">
        <fgColor rgb="FFC4D79B"/>
        <bgColor rgb="FFC4D79B"/>
      </patternFill>
    </fill>
    <fill>
      <patternFill patternType="solid">
        <fgColor rgb="FFCCC0DA"/>
        <bgColor rgb="FFCCC0D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yniki%20mikromacierzy\CC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95">
          <cell r="C195">
            <v>20.071252822875977</v>
          </cell>
        </row>
        <row r="198">
          <cell r="C198">
            <v>0.88733738660812378</v>
          </cell>
        </row>
        <row r="200">
          <cell r="C200">
            <v>2.7086758613586426</v>
          </cell>
        </row>
        <row r="201">
          <cell r="C201">
            <v>5.7691030502319336</v>
          </cell>
        </row>
        <row r="203">
          <cell r="C203">
            <v>6.4991564750671387</v>
          </cell>
        </row>
        <row r="204">
          <cell r="C204">
            <v>0.22130297124385834</v>
          </cell>
        </row>
        <row r="205">
          <cell r="C205">
            <v>14.076084136962891</v>
          </cell>
        </row>
        <row r="206">
          <cell r="C206">
            <v>5.5564413070678711</v>
          </cell>
        </row>
        <row r="207">
          <cell r="C207">
            <v>0.38709414005279541</v>
          </cell>
        </row>
        <row r="208">
          <cell r="C208">
            <v>16.063543319702148</v>
          </cell>
        </row>
        <row r="211">
          <cell r="C211">
            <v>1.7771987915039062</v>
          </cell>
        </row>
        <row r="213">
          <cell r="C213">
            <v>5.6029219627380371</v>
          </cell>
        </row>
        <row r="214">
          <cell r="C214">
            <v>15.302582740783691</v>
          </cell>
        </row>
        <row r="218">
          <cell r="C218">
            <v>9.9443235397338867</v>
          </cell>
        </row>
        <row r="219">
          <cell r="C219">
            <v>1.4268546104431152</v>
          </cell>
        </row>
        <row r="220">
          <cell r="C220">
            <v>1.1194294691085815</v>
          </cell>
        </row>
        <row r="222">
          <cell r="C222">
            <v>7.9056568145751953</v>
          </cell>
        </row>
        <row r="223">
          <cell r="C223">
            <v>5.8092770576477051</v>
          </cell>
        </row>
        <row r="226">
          <cell r="C226">
            <v>2.8312554359436035</v>
          </cell>
        </row>
        <row r="231">
          <cell r="C231">
            <v>3.7505114078521729</v>
          </cell>
        </row>
        <row r="232">
          <cell r="C232">
            <v>1.1706178188323975</v>
          </cell>
        </row>
        <row r="234">
          <cell r="C234">
            <v>4.3111996650695801</v>
          </cell>
        </row>
        <row r="235">
          <cell r="C235">
            <v>1.8055781126022339</v>
          </cell>
        </row>
        <row r="236">
          <cell r="C236">
            <v>0.83164805173873901</v>
          </cell>
        </row>
        <row r="238">
          <cell r="C238">
            <v>5.6651616096496582</v>
          </cell>
        </row>
        <row r="239">
          <cell r="C239">
            <v>7.5127239227294922</v>
          </cell>
        </row>
        <row r="240">
          <cell r="C240">
            <v>3.0021076202392578</v>
          </cell>
        </row>
        <row r="241">
          <cell r="C241">
            <v>14.252482414245605</v>
          </cell>
        </row>
        <row r="242">
          <cell r="C242">
            <v>5.9965677261352539</v>
          </cell>
        </row>
        <row r="245">
          <cell r="C245">
            <v>3.2191841602325439</v>
          </cell>
        </row>
        <row r="247">
          <cell r="C247">
            <v>0.35926419496536255</v>
          </cell>
        </row>
        <row r="249">
          <cell r="C249">
            <v>1.6352019309997559</v>
          </cell>
        </row>
        <row r="250">
          <cell r="C250">
            <v>5.6433858871459961</v>
          </cell>
        </row>
        <row r="253">
          <cell r="C253">
            <v>9.1224460601806641</v>
          </cell>
        </row>
        <row r="254">
          <cell r="C254">
            <v>3.0224177837371826</v>
          </cell>
        </row>
        <row r="255">
          <cell r="C255">
            <v>3.1713356971740723</v>
          </cell>
        </row>
        <row r="256">
          <cell r="C256">
            <v>4.9914464950561523</v>
          </cell>
        </row>
        <row r="257">
          <cell r="C257">
            <v>4.9898629188537598</v>
          </cell>
        </row>
        <row r="265">
          <cell r="C265">
            <v>0.72769635915756226</v>
          </cell>
        </row>
        <row r="267">
          <cell r="C267">
            <v>2.1658637523651123</v>
          </cell>
        </row>
        <row r="268">
          <cell r="C268">
            <v>21.376920700073242</v>
          </cell>
        </row>
        <row r="269">
          <cell r="C269">
            <v>9.7789688110351562</v>
          </cell>
        </row>
        <row r="271">
          <cell r="C271">
            <v>0.31719478964805603</v>
          </cell>
        </row>
        <row r="273">
          <cell r="C273">
            <v>2.9463863372802734</v>
          </cell>
        </row>
        <row r="275">
          <cell r="C275">
            <v>1.9462321996688843</v>
          </cell>
        </row>
        <row r="276">
          <cell r="C276">
            <v>0.7511780858039856</v>
          </cell>
        </row>
        <row r="277">
          <cell r="C277">
            <v>17.843204498291016</v>
          </cell>
        </row>
        <row r="278">
          <cell r="C278">
            <v>2.2737894058227539</v>
          </cell>
        </row>
        <row r="279">
          <cell r="C279">
            <v>2.1720118522644043</v>
          </cell>
        </row>
        <row r="281">
          <cell r="C281">
            <v>7.8336081504821777</v>
          </cell>
        </row>
        <row r="282">
          <cell r="C282">
            <v>0.85404086112976074</v>
          </cell>
        </row>
        <row r="283">
          <cell r="C283">
            <v>11.068571090698242</v>
          </cell>
        </row>
        <row r="284">
          <cell r="C284">
            <v>3.4106893539428711</v>
          </cell>
        </row>
        <row r="288">
          <cell r="C288">
            <v>2.4259424209594727</v>
          </cell>
        </row>
        <row r="289">
          <cell r="C289">
            <v>2.4019370079040527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/>
  </sheetViews>
  <sheetFormatPr defaultColWidth="7.109375" defaultRowHeight="14.4" x14ac:dyDescent="0.3"/>
  <cols>
    <col min="1" max="1" width="19.5546875" customWidth="1"/>
    <col min="2" max="2" width="10.33203125" style="1" customWidth="1"/>
    <col min="3" max="4" width="9.5546875" customWidth="1"/>
    <col min="5" max="5" width="9" customWidth="1"/>
    <col min="6" max="6" width="9.77734375" customWidth="1"/>
    <col min="7" max="7" width="9.5546875" customWidth="1"/>
    <col min="8" max="9" width="9.88671875" customWidth="1"/>
    <col min="10" max="10" width="9.6640625" customWidth="1"/>
    <col min="11" max="11" width="9.77734375" customWidth="1"/>
    <col min="12" max="12" width="10.44140625" customWidth="1"/>
    <col min="13" max="13" width="9.44140625" customWidth="1"/>
    <col min="14" max="14" width="7.109375" customWidth="1"/>
  </cols>
  <sheetData>
    <row r="1" spans="1:13" x14ac:dyDescent="0.3">
      <c r="A1" t="s">
        <v>108</v>
      </c>
    </row>
    <row r="2" spans="1:13" s="2" customFormat="1" x14ac:dyDescent="0.3">
      <c r="A2" t="s">
        <v>0</v>
      </c>
      <c r="B2" s="1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s="2" customFormat="1" x14ac:dyDescent="0.3">
      <c r="A3" s="2" t="s">
        <v>13</v>
      </c>
      <c r="B3" s="3">
        <v>-0.11633856484638239</v>
      </c>
      <c r="C3" s="3">
        <v>0.73523105357501328</v>
      </c>
      <c r="D3" s="3">
        <f>LOG10([1]Arkusz1!C238)</f>
        <v>0.75321230346295731</v>
      </c>
      <c r="E3" s="3">
        <v>-9.8541678603887628E-2</v>
      </c>
      <c r="F3" s="3">
        <v>0.24965390976217713</v>
      </c>
      <c r="G3" s="3">
        <v>0.82082647967703315</v>
      </c>
      <c r="H3" s="3">
        <v>0.63558426631123011</v>
      </c>
      <c r="I3" s="3">
        <v>0.58681226944337594</v>
      </c>
      <c r="J3" s="3">
        <v>0.25671774597748698</v>
      </c>
      <c r="K3" s="3">
        <v>0.17231096852195424</v>
      </c>
      <c r="L3" s="3">
        <v>0.26927938977189858</v>
      </c>
      <c r="M3" s="3">
        <v>0.65963101160700066</v>
      </c>
    </row>
    <row r="4" spans="1:13" s="2" customFormat="1" x14ac:dyDescent="0.3">
      <c r="A4" s="2" t="s">
        <v>14</v>
      </c>
      <c r="B4" s="3">
        <v>0.19562294358693666</v>
      </c>
      <c r="C4" s="3">
        <v>0.84416588509628676</v>
      </c>
      <c r="D4" s="3">
        <f>LOG10([1]Arkusz1!C195)</f>
        <v>1.3025744814601137</v>
      </c>
      <c r="E4" s="3">
        <v>0.17376882313664999</v>
      </c>
      <c r="F4" s="3">
        <v>0.15519849639051006</v>
      </c>
      <c r="G4" s="3">
        <v>0.81917515654846751</v>
      </c>
      <c r="H4" s="3">
        <v>0.59868109890716337</v>
      </c>
      <c r="I4" s="3">
        <v>0.96637642308892291</v>
      </c>
      <c r="J4" s="3">
        <v>-0.15989390554324223</v>
      </c>
      <c r="K4" s="3">
        <v>-0.17457388223217687</v>
      </c>
      <c r="L4" s="3"/>
      <c r="M4" s="3">
        <v>1.6197818095210932</v>
      </c>
    </row>
    <row r="5" spans="1:13" s="2" customFormat="1" x14ac:dyDescent="0.3">
      <c r="A5" s="2" t="s">
        <v>15</v>
      </c>
      <c r="B5" s="3">
        <v>-0.14387555575769967</v>
      </c>
      <c r="C5" s="3">
        <v>0.36832719906857342</v>
      </c>
      <c r="D5" s="3">
        <f>LOG10([1]Arkusz1!C239)</f>
        <v>0.87579742969718444</v>
      </c>
      <c r="E5" s="3">
        <v>-1.9542107723899943E-2</v>
      </c>
      <c r="F5" s="3">
        <v>0.13621245308735722</v>
      </c>
      <c r="G5" s="3">
        <v>0.53436086937491123</v>
      </c>
      <c r="H5" s="3">
        <v>0.20682587603184974</v>
      </c>
      <c r="I5" s="3">
        <v>0.42226145081360267</v>
      </c>
      <c r="J5" s="3">
        <v>2.6124516745450282E-2</v>
      </c>
      <c r="K5" s="3">
        <v>0</v>
      </c>
      <c r="L5" s="3">
        <v>-0.45842075605341909</v>
      </c>
      <c r="M5" s="3">
        <v>0.70286117057292929</v>
      </c>
    </row>
    <row r="6" spans="1:13" s="2" customFormat="1" x14ac:dyDescent="0.3">
      <c r="A6" s="2" t="s">
        <v>16</v>
      </c>
      <c r="B6" s="3">
        <v>-0.40782324260413316</v>
      </c>
      <c r="C6" s="3"/>
      <c r="D6" s="3"/>
      <c r="E6" s="3">
        <v>-6.0980223551333534E-2</v>
      </c>
      <c r="F6" s="3">
        <v>0.21133729860301725</v>
      </c>
      <c r="G6" s="3">
        <v>-8.9541113162869834E-2</v>
      </c>
      <c r="H6" s="3">
        <v>0.20844135643856737</v>
      </c>
      <c r="I6" s="3">
        <v>0.55412558151301272</v>
      </c>
      <c r="J6" s="3"/>
      <c r="K6" s="3">
        <v>-0.25649023527157022</v>
      </c>
      <c r="L6" s="3">
        <v>0.1332194567324943</v>
      </c>
      <c r="M6" s="3">
        <v>-0.16304326294044955</v>
      </c>
    </row>
    <row r="7" spans="1:13" s="2" customFormat="1" x14ac:dyDescent="0.3">
      <c r="A7" s="2" t="s">
        <v>17</v>
      </c>
      <c r="B7" s="3">
        <v>0.14332712999204641</v>
      </c>
      <c r="C7" s="3">
        <v>-0.25952158270212394</v>
      </c>
      <c r="D7" s="3">
        <f>LOG10([1]Arkusz1!C283)</f>
        <v>1.0440915587757793</v>
      </c>
      <c r="E7" s="3">
        <v>-0.56383735295924398</v>
      </c>
      <c r="F7" s="3">
        <v>0.18828327287441848</v>
      </c>
      <c r="G7" s="3">
        <v>-5.3931126130065635E-2</v>
      </c>
      <c r="H7" s="3">
        <v>-6.0980223551333534E-2</v>
      </c>
      <c r="I7" s="3">
        <v>0.58748646541096405</v>
      </c>
      <c r="J7" s="3">
        <v>0.14488541828714227</v>
      </c>
      <c r="K7" s="3">
        <v>0.17289469775217617</v>
      </c>
      <c r="L7" s="3">
        <v>1.3258665283516512E-2</v>
      </c>
      <c r="M7" s="3">
        <v>0.87355309351361876</v>
      </c>
    </row>
    <row r="8" spans="1:13" s="2" customFormat="1" x14ac:dyDescent="0.3">
      <c r="A8" s="2" t="s">
        <v>18</v>
      </c>
      <c r="B8" s="3">
        <v>7.4816440645174717E-2</v>
      </c>
      <c r="C8" s="3">
        <v>-0.23515902699419025</v>
      </c>
      <c r="D8" s="3">
        <f>LOG10([1]Arkusz1!C245)</f>
        <v>0.5077458221298603</v>
      </c>
      <c r="E8" s="3">
        <v>-0.52143350440615666</v>
      </c>
      <c r="F8" s="3">
        <v>0.20079785888171087</v>
      </c>
      <c r="G8" s="3">
        <v>-7.8991905583002398E-2</v>
      </c>
      <c r="H8" s="3">
        <v>1.5778756389040929E-2</v>
      </c>
      <c r="I8" s="3">
        <v>0.451939869365103</v>
      </c>
      <c r="J8" s="3">
        <v>0.35256838617930858</v>
      </c>
      <c r="K8" s="3">
        <v>0.41027096425218446</v>
      </c>
      <c r="L8" s="3">
        <v>0.62376600013393102</v>
      </c>
      <c r="M8" s="3">
        <v>0.57345182203548528</v>
      </c>
    </row>
    <row r="9" spans="1:13" s="2" customFormat="1" x14ac:dyDescent="0.3">
      <c r="A9" s="2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2" customFormat="1" x14ac:dyDescent="0.3">
      <c r="A10" s="2" t="s">
        <v>20</v>
      </c>
      <c r="B10" s="3">
        <v>0.13257984765973707</v>
      </c>
      <c r="C10" s="3">
        <v>0.52869725682250601</v>
      </c>
      <c r="D10" s="3">
        <f>LOG10([1]Arkusz1!C211)</f>
        <v>0.24973600924846229</v>
      </c>
      <c r="E10" s="3">
        <v>9.2720644684099171E-2</v>
      </c>
      <c r="F10" s="3">
        <v>0.44236861974535985</v>
      </c>
      <c r="G10" s="3">
        <v>0.2299679496665577</v>
      </c>
      <c r="H10" s="3">
        <v>-8.5128182459949631E-2</v>
      </c>
      <c r="I10" s="3">
        <v>0.1720188094245565</v>
      </c>
      <c r="J10" s="3">
        <v>0.70475090429067111</v>
      </c>
      <c r="K10" s="3">
        <v>0.57645653240562023</v>
      </c>
      <c r="L10" s="3">
        <v>0.25935492730803428</v>
      </c>
      <c r="M10" s="3">
        <v>0.33364875651470111</v>
      </c>
    </row>
    <row r="11" spans="1:13" s="2" customFormat="1" x14ac:dyDescent="0.3">
      <c r="A11" s="2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2" customFormat="1" x14ac:dyDescent="0.3">
      <c r="A12" s="2" t="s">
        <v>22</v>
      </c>
      <c r="B12" s="3">
        <v>0.47363292687384106</v>
      </c>
      <c r="C12" s="3">
        <v>0.37061298281476573</v>
      </c>
      <c r="D12" s="3">
        <f>LOG10([1]Arkusz1!C268)</f>
        <v>1.3299451461823497</v>
      </c>
      <c r="E12" s="3">
        <v>0.22788670461367352</v>
      </c>
      <c r="F12" s="3">
        <v>0.10327233985934431</v>
      </c>
      <c r="G12" s="3">
        <v>-0.10620693549597215</v>
      </c>
      <c r="H12" s="3">
        <v>-0.36855623098682799</v>
      </c>
      <c r="I12" s="3">
        <v>-0.3516399890190684</v>
      </c>
      <c r="J12" s="3"/>
      <c r="K12" s="3">
        <v>1.1094773009587358</v>
      </c>
      <c r="L12" s="3">
        <v>1.0663259253620379</v>
      </c>
      <c r="M12" s="3">
        <v>0.20411998265592479</v>
      </c>
    </row>
    <row r="13" spans="1:13" s="2" customFormat="1" x14ac:dyDescent="0.3">
      <c r="A13" s="2" t="s">
        <v>23</v>
      </c>
      <c r="B13" s="3">
        <v>-0.17327747983100789</v>
      </c>
      <c r="C13" s="3">
        <v>0.12171007092789084</v>
      </c>
      <c r="D13" s="3">
        <f>LOG10([1]Arkusz1!C288)</f>
        <v>0.38488048879917325</v>
      </c>
      <c r="E13" s="3">
        <v>-0.71444269099222624</v>
      </c>
      <c r="F13" s="3">
        <v>0.22655223308104055</v>
      </c>
      <c r="G13" s="3">
        <v>-0.17492061801656214</v>
      </c>
      <c r="H13" s="3">
        <v>-2.7334407733889104E-2</v>
      </c>
      <c r="I13" s="3">
        <v>0.73029766209714964</v>
      </c>
      <c r="J13" s="3">
        <v>9.9335277685957707E-2</v>
      </c>
      <c r="K13" s="3">
        <v>-7.6238039171299746E-2</v>
      </c>
      <c r="L13" s="3">
        <v>-0.33441900898204685</v>
      </c>
      <c r="M13" s="3">
        <v>9.9680641109250123E-2</v>
      </c>
    </row>
    <row r="14" spans="1:13" s="2" customFormat="1" x14ac:dyDescent="0.3">
      <c r="A14" s="2" t="s">
        <v>24</v>
      </c>
      <c r="B14" s="3">
        <v>0.42910600833269652</v>
      </c>
      <c r="C14" s="3"/>
      <c r="D14" s="3">
        <f>LOG10([1]Arkusz1!C241)</f>
        <v>1.1538905138122295</v>
      </c>
      <c r="E14" s="3">
        <v>-0.42250820016277468</v>
      </c>
      <c r="F14" s="3">
        <v>0.14866273021834592</v>
      </c>
      <c r="G14" s="3">
        <v>-2.8447795208458061E-2</v>
      </c>
      <c r="H14" s="3">
        <v>0.26173854735253776</v>
      </c>
      <c r="I14" s="3">
        <v>0.7911290007272862</v>
      </c>
      <c r="J14" s="3">
        <v>0.55388302664387434</v>
      </c>
      <c r="K14" s="3">
        <v>0.59339684230020673</v>
      </c>
      <c r="L14" s="3">
        <v>9.0963076595731676E-2</v>
      </c>
      <c r="M14" s="3">
        <v>-9.5284454721319037E-2</v>
      </c>
    </row>
    <row r="15" spans="1:13" s="2" customFormat="1" x14ac:dyDescent="0.3">
      <c r="A15" s="2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x14ac:dyDescent="0.3">
      <c r="A16" s="2" t="s">
        <v>26</v>
      </c>
      <c r="B16" s="3">
        <v>2.2840610876527823E-2</v>
      </c>
      <c r="C16" s="3">
        <v>0.44784216866984305</v>
      </c>
      <c r="D16" s="3">
        <f>LOG10([1]Arkusz1!C267)</f>
        <v>0.33563113305702363</v>
      </c>
      <c r="E16" s="3">
        <v>-0.32422165832591499</v>
      </c>
      <c r="F16" s="3">
        <v>0.17476099751992008</v>
      </c>
      <c r="G16" s="3">
        <v>0.72676321826671697</v>
      </c>
      <c r="H16" s="3">
        <v>0.32283927268632112</v>
      </c>
      <c r="I16" s="3">
        <v>0.71474876072505977</v>
      </c>
      <c r="J16" s="3">
        <v>-0.1290111862394247</v>
      </c>
      <c r="K16" s="3">
        <v>0.22219604630171988</v>
      </c>
      <c r="L16" s="3">
        <v>-0.14569395819891939</v>
      </c>
      <c r="M16" s="3">
        <v>0.97460379208703274</v>
      </c>
    </row>
    <row r="17" spans="1:13" s="2" customFormat="1" x14ac:dyDescent="0.3">
      <c r="A17" s="2" t="s">
        <v>27</v>
      </c>
      <c r="B17" s="3">
        <v>9.7951070994149958E-2</v>
      </c>
      <c r="C17" s="3">
        <v>0.30072453738576355</v>
      </c>
      <c r="D17" s="3">
        <f>LOG10([1]Arkusz1!C218)</f>
        <v>0.99757524568540845</v>
      </c>
      <c r="E17" s="3">
        <v>-0.52287874528033762</v>
      </c>
      <c r="F17" s="3">
        <v>0.1496841765080556</v>
      </c>
      <c r="G17" s="3">
        <v>-2.9169506900712482E-2</v>
      </c>
      <c r="H17" s="3">
        <v>-0.29499204066666401</v>
      </c>
      <c r="I17" s="3">
        <v>0.4387005329007363</v>
      </c>
      <c r="J17" s="3">
        <v>-0.38615817812393083</v>
      </c>
      <c r="K17" s="3">
        <v>-0.26042765554990804</v>
      </c>
      <c r="L17" s="3">
        <v>0.35430056234535973</v>
      </c>
      <c r="M17" s="3">
        <v>-0.25414480482627105</v>
      </c>
    </row>
    <row r="18" spans="1:13" s="2" customFormat="1" x14ac:dyDescent="0.3">
      <c r="A18" s="2" t="s">
        <v>28</v>
      </c>
      <c r="B18" s="3">
        <v>0.38327665040765035</v>
      </c>
      <c r="C18" s="3"/>
      <c r="D18" s="3"/>
      <c r="E18" s="3">
        <v>-1.0457574905606752</v>
      </c>
      <c r="F18" s="3">
        <v>0.70562287911008881</v>
      </c>
      <c r="G18" s="3"/>
      <c r="H18" s="3"/>
      <c r="I18" s="3"/>
      <c r="J18" s="3"/>
      <c r="K18" s="3"/>
      <c r="L18" s="3"/>
      <c r="M18" s="3"/>
    </row>
    <row r="19" spans="1:13" s="2" customFormat="1" x14ac:dyDescent="0.3">
      <c r="A19" s="2" t="s">
        <v>29</v>
      </c>
      <c r="B19" s="3">
        <v>2.201573981772028E-2</v>
      </c>
      <c r="C19" s="3">
        <v>-6.1551511454434646E-2</v>
      </c>
      <c r="D19" s="3"/>
      <c r="E19" s="3"/>
      <c r="F19" s="3"/>
      <c r="G19" s="3"/>
      <c r="H19" s="3">
        <v>9.6214585346405188E-2</v>
      </c>
      <c r="I19" s="3">
        <v>5.7666103909829208E-2</v>
      </c>
      <c r="J19" s="3">
        <v>0.22634208716363069</v>
      </c>
      <c r="K19" s="3">
        <v>0.7375901662857216</v>
      </c>
      <c r="L19" s="3">
        <v>1.2221960463017199</v>
      </c>
      <c r="M19" s="3">
        <v>-9.4743951251548705E-2</v>
      </c>
    </row>
    <row r="20" spans="1:13" s="2" customFormat="1" x14ac:dyDescent="0.3">
      <c r="A20" s="2" t="s">
        <v>30</v>
      </c>
      <c r="B20" s="3">
        <v>-0.14996674231023099</v>
      </c>
      <c r="C20" s="3">
        <v>-0.20163097587454765</v>
      </c>
      <c r="D20" s="3">
        <f>LOG10([1]Arkusz1!C282)</f>
        <v>-6.8521350225919569E-2</v>
      </c>
      <c r="E20" s="3">
        <v>0.55400432101190289</v>
      </c>
      <c r="F20" s="3">
        <v>0.12946594065872294</v>
      </c>
      <c r="G20" s="3">
        <v>2.7006634243340044E-2</v>
      </c>
      <c r="H20" s="3">
        <v>-5.403929642243141E-2</v>
      </c>
      <c r="I20" s="3">
        <v>7.9904467666720699E-2</v>
      </c>
      <c r="J20" s="3">
        <v>-7.8885122130503398E-3</v>
      </c>
      <c r="K20" s="3">
        <v>-0.62525165398989613</v>
      </c>
      <c r="L20" s="3">
        <v>-0.14266750356873156</v>
      </c>
      <c r="M20" s="3">
        <v>-0.72353819582675583</v>
      </c>
    </row>
    <row r="21" spans="1:13" s="2" customFormat="1" x14ac:dyDescent="0.3">
      <c r="A21" s="2" t="s">
        <v>31</v>
      </c>
      <c r="B21" s="3">
        <v>-4.8176964684088018E-2</v>
      </c>
      <c r="C21" s="3">
        <v>0.23380053420231936</v>
      </c>
      <c r="D21" s="3">
        <f>LOG10([1]Arkusz1!C206)</f>
        <v>0.74479673123642776</v>
      </c>
      <c r="E21" s="3">
        <v>-0.37263414340726736</v>
      </c>
      <c r="F21" s="3">
        <v>0.16812188005489617</v>
      </c>
      <c r="G21" s="3">
        <v>0.42346526900524672</v>
      </c>
      <c r="H21" s="3">
        <v>3.382569395331033E-2</v>
      </c>
      <c r="I21" s="3">
        <v>0.45270622651102893</v>
      </c>
      <c r="J21" s="3">
        <v>0.32633586092875144</v>
      </c>
      <c r="K21" s="3">
        <v>0.38237730346811366</v>
      </c>
      <c r="L21" s="3">
        <v>0.36810085170935136</v>
      </c>
      <c r="M21" s="3">
        <v>0.44090908206521767</v>
      </c>
    </row>
    <row r="22" spans="1:13" s="2" customFormat="1" x14ac:dyDescent="0.3">
      <c r="A22" s="2" t="s">
        <v>32</v>
      </c>
      <c r="B22" s="3">
        <v>0.16524432612531087</v>
      </c>
      <c r="C22" s="3">
        <v>0.12537729520749175</v>
      </c>
      <c r="D22" s="3">
        <f>LOG10([1]Arkusz1!C240)</f>
        <v>0.47742625687403634</v>
      </c>
      <c r="E22" s="3">
        <v>-0.15864052954514513</v>
      </c>
      <c r="F22" s="3">
        <v>0.30668324288225352</v>
      </c>
      <c r="G22" s="3">
        <v>0.30879618618235377</v>
      </c>
      <c r="H22" s="3">
        <v>-0.36754270781527576</v>
      </c>
      <c r="I22" s="3">
        <v>-0.19791074211826731</v>
      </c>
      <c r="J22" s="3"/>
      <c r="K22" s="3">
        <v>-1.031517051446065</v>
      </c>
      <c r="L22" s="3"/>
      <c r="M22" s="3">
        <v>-0.71896663275227246</v>
      </c>
    </row>
    <row r="23" spans="1:13" s="2" customFormat="1" x14ac:dyDescent="0.3">
      <c r="A23" s="2" t="s">
        <v>33</v>
      </c>
      <c r="B23" s="3">
        <v>0.10890312766731332</v>
      </c>
      <c r="C23" s="3">
        <v>0.68668161655458038</v>
      </c>
      <c r="D23" s="3">
        <f>LOG10([1]Arkusz1!C242)</f>
        <v>0.77790274303145079</v>
      </c>
      <c r="E23" s="3">
        <v>-0.58169870868025453</v>
      </c>
      <c r="F23" s="3">
        <v>0.23173007243497776</v>
      </c>
      <c r="G23" s="3">
        <v>0.28983138950340182</v>
      </c>
      <c r="H23" s="3">
        <v>-4.4793462458058257E-2</v>
      </c>
      <c r="I23" s="3">
        <v>-0.12551818230053352</v>
      </c>
      <c r="J23" s="3"/>
      <c r="K23" s="3">
        <v>0.41647407910022077</v>
      </c>
      <c r="L23" s="3">
        <v>1.1134753985367372</v>
      </c>
      <c r="M23" s="3">
        <v>0.36097188372593586</v>
      </c>
    </row>
    <row r="24" spans="1:13" s="2" customFormat="1" x14ac:dyDescent="0.3">
      <c r="A24" s="2" t="s">
        <v>34</v>
      </c>
      <c r="B24" s="3">
        <v>0.14207646107328487</v>
      </c>
      <c r="C24" s="3"/>
      <c r="D24" s="3"/>
      <c r="E24" s="3">
        <v>-0.36552272983926842</v>
      </c>
      <c r="F24" s="3">
        <v>0.11445776412614467</v>
      </c>
      <c r="G24" s="3">
        <v>-2.6791302683199885E-2</v>
      </c>
      <c r="H24" s="3">
        <v>8.1741840064263552E-3</v>
      </c>
      <c r="I24" s="3">
        <v>-0.85698519974590492</v>
      </c>
      <c r="J24" s="3">
        <v>0.71516735784845786</v>
      </c>
      <c r="K24" s="3">
        <v>0.33665982345442003</v>
      </c>
      <c r="L24" s="3">
        <v>0.53313628827863879</v>
      </c>
      <c r="M24" s="3"/>
    </row>
    <row r="25" spans="1:13" s="2" customFormat="1" x14ac:dyDescent="0.3">
      <c r="A25" s="2" t="s">
        <v>35</v>
      </c>
      <c r="B25" s="3">
        <v>-0.13430394008392949</v>
      </c>
      <c r="C25" s="3">
        <v>-0.28503708986271381</v>
      </c>
      <c r="D25" s="3"/>
      <c r="E25" s="3">
        <v>-0.51144928349955576</v>
      </c>
      <c r="F25" s="3">
        <v>6.5691831058575109E-2</v>
      </c>
      <c r="G25" s="3">
        <v>-0.42972482944770712</v>
      </c>
      <c r="H25" s="3">
        <v>-0.49485002168009401</v>
      </c>
      <c r="I25" s="3">
        <v>0.12613140726198435</v>
      </c>
      <c r="J25" s="3">
        <v>0.17347764345299457</v>
      </c>
      <c r="K25" s="3">
        <v>-0.29073003902416922</v>
      </c>
      <c r="L25" s="3">
        <v>-0.72124639904717103</v>
      </c>
      <c r="M25" s="3">
        <v>-0.29413628771608075</v>
      </c>
    </row>
    <row r="26" spans="1:13" s="2" customFormat="1" x14ac:dyDescent="0.3">
      <c r="A26" s="2" t="s">
        <v>36</v>
      </c>
      <c r="B26" s="3">
        <v>7.8819183098848694E-2</v>
      </c>
      <c r="C26" s="3">
        <v>0.63338033321159914</v>
      </c>
      <c r="D26" s="3">
        <f>LOG10([1]Arkusz1!C232)</f>
        <v>6.8415130543313135E-2</v>
      </c>
      <c r="E26" s="3">
        <v>0.14144977340046735</v>
      </c>
      <c r="F26" s="3">
        <v>0.20476193945489995</v>
      </c>
      <c r="G26" s="3">
        <v>0.63764412653796909</v>
      </c>
      <c r="H26" s="3">
        <v>0.17493159352844256</v>
      </c>
      <c r="I26" s="3">
        <v>-1.4124642691606345E-2</v>
      </c>
      <c r="J26" s="3">
        <v>-0.34390179798716813</v>
      </c>
      <c r="K26" s="3">
        <v>-0.13312218566250114</v>
      </c>
      <c r="L26" s="3">
        <v>-8.092190762392612E-2</v>
      </c>
      <c r="M26" s="3">
        <v>0.34202768808747175</v>
      </c>
    </row>
    <row r="27" spans="1:13" s="4" customFormat="1" x14ac:dyDescent="0.3">
      <c r="A27" s="2" t="s">
        <v>37</v>
      </c>
      <c r="B27" s="3">
        <v>0.17493159352844256</v>
      </c>
      <c r="C27" s="3">
        <v>0.38311148139097406</v>
      </c>
      <c r="D27" s="3">
        <f>LOG10([1]Arkusz1!C220)</f>
        <v>4.8996735573019527E-2</v>
      </c>
      <c r="E27" s="3">
        <v>0.29247759366778409</v>
      </c>
      <c r="F27" s="3">
        <v>0.10866324737435042</v>
      </c>
      <c r="G27" s="3">
        <v>0.12382187536539369</v>
      </c>
      <c r="H27" s="3">
        <v>-0.15989390554324223</v>
      </c>
      <c r="I27" s="3">
        <v>-0.32422165832591499</v>
      </c>
      <c r="J27" s="3">
        <v>0.10243370568133631</v>
      </c>
      <c r="K27" s="3">
        <v>-0.46470587995722945</v>
      </c>
      <c r="L27" s="3">
        <v>-7.8313524516397934E-2</v>
      </c>
      <c r="M27" s="3"/>
    </row>
    <row r="28" spans="1:13" s="4" customFormat="1" x14ac:dyDescent="0.3">
      <c r="A28" s="4" t="s">
        <v>38</v>
      </c>
      <c r="B28" s="5">
        <v>0.2314695904306813</v>
      </c>
      <c r="C28" s="5"/>
      <c r="D28" s="5"/>
      <c r="E28" s="5">
        <v>5.6142262059052331E-2</v>
      </c>
      <c r="F28" s="5">
        <v>0.10455909048060974</v>
      </c>
      <c r="G28" s="5">
        <v>2.2489717547894448</v>
      </c>
      <c r="H28" s="5">
        <v>1.2631387712181423</v>
      </c>
      <c r="I28" s="5">
        <v>0.73870130043470983</v>
      </c>
      <c r="J28" s="5"/>
      <c r="K28" s="5"/>
      <c r="L28" s="5"/>
      <c r="M28" s="5">
        <v>2.1364573747068607</v>
      </c>
    </row>
    <row r="29" spans="1:13" s="4" customFormat="1" x14ac:dyDescent="0.3">
      <c r="A29" s="4" t="s">
        <v>39</v>
      </c>
      <c r="B29" s="5">
        <v>0.48458452928284285</v>
      </c>
      <c r="C29" s="5">
        <v>-0.26632202232933538</v>
      </c>
      <c r="D29" s="5"/>
      <c r="E29" s="5">
        <v>-0.63078414258985716</v>
      </c>
      <c r="F29" s="5">
        <v>0.5012439138702578</v>
      </c>
      <c r="G29" s="5">
        <v>-9.3866893077525396E-2</v>
      </c>
      <c r="H29" s="5">
        <v>-0.85698519974590492</v>
      </c>
      <c r="I29" s="5">
        <v>0.37143731740410085</v>
      </c>
      <c r="J29" s="5">
        <v>0.27921051260139512</v>
      </c>
      <c r="K29" s="5">
        <v>1.3687144590686275</v>
      </c>
      <c r="L29" s="5">
        <v>-9.4204119632131461E-2</v>
      </c>
      <c r="M29" s="5"/>
    </row>
    <row r="30" spans="1:13" s="4" customFormat="1" x14ac:dyDescent="0.3">
      <c r="A30" s="4" t="s">
        <v>40</v>
      </c>
      <c r="B30" s="5">
        <v>0.27531135454181166</v>
      </c>
      <c r="C30" s="5">
        <v>-0.26947883768761854</v>
      </c>
      <c r="D30" s="5"/>
      <c r="E30" s="5">
        <v>-0.15989390554324223</v>
      </c>
      <c r="F30" s="5">
        <v>0.3152228721351385</v>
      </c>
      <c r="G30" s="5">
        <v>-0.46040041770095153</v>
      </c>
      <c r="H30" s="5">
        <v>-0.29843201494407262</v>
      </c>
      <c r="I30" s="5"/>
      <c r="J30" s="5">
        <v>0.921790485658187</v>
      </c>
      <c r="K30" s="5">
        <v>0.62531245096167387</v>
      </c>
      <c r="L30" s="5">
        <v>-4.6240308266771224E-2</v>
      </c>
      <c r="M30" s="5"/>
    </row>
    <row r="31" spans="1:13" s="4" customFormat="1" x14ac:dyDescent="0.3">
      <c r="A31" s="4" t="s">
        <v>41</v>
      </c>
      <c r="B31" s="5">
        <v>0.23578087032756029</v>
      </c>
      <c r="C31" s="5">
        <v>-0.14010876860771945</v>
      </c>
      <c r="D31" s="5">
        <f>LOG10([1]Arkusz1!C234)</f>
        <v>0.63459813684830513</v>
      </c>
      <c r="E31" s="5">
        <v>-0.42829116819131241</v>
      </c>
      <c r="F31" s="5">
        <v>0.2595451130210446</v>
      </c>
      <c r="G31" s="5">
        <v>-0.12796048762059636</v>
      </c>
      <c r="H31" s="5">
        <v>-0.44855000202712486</v>
      </c>
      <c r="I31" s="5">
        <v>0.16166741243773589</v>
      </c>
      <c r="J31" s="5">
        <v>0.50392680419351044</v>
      </c>
      <c r="K31" s="5">
        <v>7.6640443670341896E-2</v>
      </c>
      <c r="L31" s="5">
        <v>4.1392685158225077E-2</v>
      </c>
      <c r="M31" s="5">
        <v>0.56502092834529372</v>
      </c>
    </row>
    <row r="32" spans="1:13" s="4" customFormat="1" x14ac:dyDescent="0.3">
      <c r="A32" s="4" t="s">
        <v>42</v>
      </c>
      <c r="B32" s="5">
        <v>-9.2588639225413813E-2</v>
      </c>
      <c r="C32" s="5">
        <v>0.63207412769494387</v>
      </c>
      <c r="D32" s="5">
        <f>LOG10([1]Arkusz1!C235)</f>
        <v>0.25661628154063681</v>
      </c>
      <c r="E32" s="5">
        <v>0.13545069934551379</v>
      </c>
      <c r="F32" s="5">
        <v>0.2725833612649346</v>
      </c>
      <c r="G32" s="5">
        <v>0.68601098874768041</v>
      </c>
      <c r="H32" s="5">
        <v>0.24477176149529495</v>
      </c>
      <c r="I32" s="5">
        <v>0.44388854677737188</v>
      </c>
      <c r="J32" s="5">
        <v>-1.0132282657337552</v>
      </c>
      <c r="K32" s="5">
        <v>-0.32605800136591223</v>
      </c>
      <c r="L32" s="5">
        <v>-0.30715308072276998</v>
      </c>
      <c r="M32" s="5">
        <v>0.42975228000240795</v>
      </c>
    </row>
    <row r="33" spans="1:13" s="4" customFormat="1" x14ac:dyDescent="0.3">
      <c r="A33" s="4" t="s">
        <v>43</v>
      </c>
      <c r="B33" s="5">
        <v>3.8222638368718462E-2</v>
      </c>
      <c r="C33" s="5">
        <v>0.22869731131199797</v>
      </c>
      <c r="D33" s="5">
        <f>LOG10([1]Arkusz1!C271)</f>
        <v>-0.49867395516806223</v>
      </c>
      <c r="E33" s="5">
        <v>-0.45717457304082015</v>
      </c>
      <c r="F33" s="5">
        <v>0.15816868087816113</v>
      </c>
      <c r="G33" s="5">
        <v>0.16950161788167445</v>
      </c>
      <c r="H33" s="5">
        <v>-0.28066871301627333</v>
      </c>
      <c r="I33" s="5">
        <v>9.025742086910208E-3</v>
      </c>
      <c r="J33" s="5">
        <v>-0.12551818230053352</v>
      </c>
      <c r="K33" s="5">
        <v>-5.1098239029786302E-2</v>
      </c>
      <c r="L33" s="5">
        <v>-0.29584948316020088</v>
      </c>
      <c r="M33" s="5">
        <v>-0.36855623098682799</v>
      </c>
    </row>
    <row r="34" spans="1:13" s="4" customFormat="1" x14ac:dyDescent="0.3">
      <c r="A34" s="4" t="s">
        <v>44</v>
      </c>
      <c r="B34" s="5"/>
      <c r="C34" s="5"/>
      <c r="D34" s="5"/>
      <c r="E34" s="5"/>
      <c r="F34" s="5"/>
      <c r="G34" s="5"/>
      <c r="H34" s="5"/>
      <c r="I34" s="5"/>
      <c r="J34" s="5">
        <v>3.2998769344979317</v>
      </c>
      <c r="K34" s="5">
        <v>1.082426300860772</v>
      </c>
      <c r="L34" s="5"/>
      <c r="M34" s="5"/>
    </row>
    <row r="35" spans="1:13" s="6" customFormat="1" x14ac:dyDescent="0.3">
      <c r="A35" s="4" t="s">
        <v>45</v>
      </c>
      <c r="B35" s="5"/>
      <c r="C35" s="5"/>
      <c r="D35" s="5"/>
      <c r="E35" s="5">
        <v>-0.20342566678957033</v>
      </c>
      <c r="F35" s="5">
        <v>0.95186337737454041</v>
      </c>
      <c r="G35" s="5">
        <v>2.3632739098285516</v>
      </c>
      <c r="H35" s="5">
        <v>2.0147346930914862</v>
      </c>
      <c r="I35" s="5">
        <v>0.28510702956681194</v>
      </c>
      <c r="J35" s="5"/>
      <c r="K35" s="5"/>
      <c r="L35" s="5"/>
      <c r="M35" s="5">
        <v>2.6855106503767878</v>
      </c>
    </row>
    <row r="36" spans="1:13" s="6" customFormat="1" x14ac:dyDescent="0.3">
      <c r="A36" s="6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6" customFormat="1" x14ac:dyDescent="0.3">
      <c r="A37" s="6" t="s">
        <v>47</v>
      </c>
      <c r="B37" s="7">
        <v>8.1741840064263552E-3</v>
      </c>
      <c r="C37" s="7">
        <v>0.56614282637156987</v>
      </c>
      <c r="D37" s="7"/>
      <c r="E37" s="7">
        <v>-0.33068311943388784</v>
      </c>
      <c r="F37" s="7">
        <v>0.33520395696970867</v>
      </c>
      <c r="G37" s="7">
        <v>0.76354910158405931</v>
      </c>
      <c r="H37" s="7">
        <v>0.33984878303763705</v>
      </c>
      <c r="I37" s="7">
        <v>0.20194306340165025</v>
      </c>
      <c r="J37" s="7"/>
      <c r="K37" s="7">
        <v>-0.16877030613293661</v>
      </c>
      <c r="L37" s="7"/>
      <c r="M37" s="7">
        <v>0.53693702270467358</v>
      </c>
    </row>
    <row r="38" spans="1:13" s="6" customFormat="1" x14ac:dyDescent="0.3">
      <c r="A38" s="6" t="s">
        <v>48</v>
      </c>
      <c r="B38" s="7">
        <v>0.14519640611418191</v>
      </c>
      <c r="C38" s="7"/>
      <c r="D38" s="7"/>
      <c r="E38" s="7">
        <v>0.15503222879097026</v>
      </c>
      <c r="F38" s="7">
        <v>0.96706621760512324</v>
      </c>
      <c r="G38" s="7"/>
      <c r="H38" s="7">
        <v>0.40840957846842968</v>
      </c>
      <c r="I38" s="7"/>
      <c r="J38" s="7">
        <v>0.66435987455114109</v>
      </c>
      <c r="K38" s="7">
        <v>0.5727554651542196</v>
      </c>
      <c r="L38" s="7">
        <v>0.97368191850398367</v>
      </c>
      <c r="M38" s="7">
        <v>0.67209785793571752</v>
      </c>
    </row>
    <row r="39" spans="1:13" s="6" customFormat="1" x14ac:dyDescent="0.3">
      <c r="A39" s="6" t="s">
        <v>49</v>
      </c>
      <c r="B39" s="7"/>
      <c r="C39" s="7"/>
      <c r="D39" s="7"/>
      <c r="E39" s="7"/>
      <c r="F39" s="7"/>
      <c r="G39" s="7"/>
      <c r="H39" s="7">
        <v>-0.20411998265592479</v>
      </c>
      <c r="I39" s="7">
        <v>-0.27984069659404309</v>
      </c>
      <c r="J39" s="7">
        <v>-0.35457773065090809</v>
      </c>
      <c r="K39" s="7">
        <v>0.10380372095595687</v>
      </c>
      <c r="L39" s="7">
        <v>-0.40230481407448765</v>
      </c>
      <c r="M39" s="7">
        <v>-0.56224943717961195</v>
      </c>
    </row>
    <row r="40" spans="1:13" s="6" customFormat="1" x14ac:dyDescent="0.3">
      <c r="A40" s="6" t="s">
        <v>50</v>
      </c>
      <c r="B40" s="7">
        <v>6.2581984228163121E-2</v>
      </c>
      <c r="C40" s="7">
        <v>-4.8984093097120096E-2</v>
      </c>
      <c r="D40" s="7">
        <f>LOG10([1]Arkusz1!C249)</f>
        <v>0.21357139131056499</v>
      </c>
      <c r="E40" s="7">
        <v>-0.31515463835558755</v>
      </c>
      <c r="F40" s="7">
        <v>0.2517490510366896</v>
      </c>
      <c r="G40" s="7">
        <v>0.1925166333164447</v>
      </c>
      <c r="H40" s="7">
        <v>0.1705550585212085</v>
      </c>
      <c r="I40" s="7">
        <v>0.68708284460437075</v>
      </c>
      <c r="J40" s="7">
        <v>-0.14327110961711742</v>
      </c>
      <c r="K40" s="7">
        <v>9.4121595840561387E-2</v>
      </c>
      <c r="L40" s="7">
        <v>0.22271647114758325</v>
      </c>
      <c r="M40" s="7"/>
    </row>
    <row r="41" spans="1:13" s="6" customFormat="1" x14ac:dyDescent="0.3">
      <c r="A41" s="6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6" customFormat="1" x14ac:dyDescent="0.3">
      <c r="A42" s="6" t="s">
        <v>52</v>
      </c>
      <c r="B42" s="7">
        <v>1.1147360775797479E-2</v>
      </c>
      <c r="C42" s="7">
        <v>-0.58205825667561606</v>
      </c>
      <c r="D42" s="7"/>
      <c r="E42" s="7">
        <v>-0.35852588949590047</v>
      </c>
      <c r="F42" s="7">
        <v>-0.53969775678734067</v>
      </c>
      <c r="G42" s="7">
        <v>-0.12606571949255577</v>
      </c>
      <c r="H42" s="7">
        <v>0.14767632424109869</v>
      </c>
      <c r="I42" s="7">
        <v>0.19395897801918691</v>
      </c>
      <c r="J42" s="7"/>
      <c r="K42" s="7">
        <v>-0.52870828894106148</v>
      </c>
      <c r="L42" s="7">
        <v>0.43312951758048551</v>
      </c>
      <c r="M42" s="7"/>
    </row>
    <row r="43" spans="1:13" s="6" customFormat="1" x14ac:dyDescent="0.3">
      <c r="A43" s="6" t="s">
        <v>53</v>
      </c>
      <c r="B43" s="7">
        <v>-3.8578905933551705E-2</v>
      </c>
      <c r="C43" s="7">
        <v>4.5904259906770009E-2</v>
      </c>
      <c r="D43" s="7">
        <f>LOG10([1]Arkusz1!C198)</f>
        <v>-5.1911219759607198E-2</v>
      </c>
      <c r="E43" s="7">
        <v>-0.26440110030182007</v>
      </c>
      <c r="F43" s="7">
        <v>0.12295027781841204</v>
      </c>
      <c r="G43" s="7">
        <v>-5.8132315983936846E-2</v>
      </c>
      <c r="H43" s="7">
        <v>-0.22402566887063094</v>
      </c>
      <c r="I43" s="7">
        <v>-5.4531414868180264E-2</v>
      </c>
      <c r="J43" s="7">
        <v>-0.34486156518861788</v>
      </c>
      <c r="K43" s="7">
        <v>-0.22767829327708025</v>
      </c>
      <c r="L43" s="7">
        <v>1.703333929878037E-2</v>
      </c>
      <c r="M43" s="7">
        <v>0.18412335423967113</v>
      </c>
    </row>
    <row r="44" spans="1:13" s="6" customFormat="1" x14ac:dyDescent="0.3">
      <c r="A44" s="6" t="s">
        <v>54</v>
      </c>
      <c r="B44" s="7">
        <v>3.6628895362161129E-2</v>
      </c>
      <c r="C44" s="7">
        <v>4.480182747993279E-2</v>
      </c>
      <c r="D44" s="7">
        <f>LOG10([1]Arkusz1!C247)</f>
        <v>-0.44458606335146289</v>
      </c>
      <c r="E44" s="7">
        <v>-0.14508697769214446</v>
      </c>
      <c r="F44" s="7">
        <v>0.11266979279540236</v>
      </c>
      <c r="G44" s="7">
        <v>-0.12363356192298684</v>
      </c>
      <c r="H44" s="7">
        <v>-0.4762535331884355</v>
      </c>
      <c r="I44" s="7">
        <v>-0.37571790416433171</v>
      </c>
      <c r="J44" s="7">
        <v>-7.1092309756047342E-2</v>
      </c>
      <c r="K44" s="7">
        <v>-0.29157909986528724</v>
      </c>
      <c r="L44" s="7">
        <v>-0.30451832350980257</v>
      </c>
      <c r="M44" s="7"/>
    </row>
    <row r="45" spans="1:13" s="6" customFormat="1" x14ac:dyDescent="0.3">
      <c r="A45" s="6" t="s">
        <v>55</v>
      </c>
      <c r="B45" s="7">
        <v>0.17435059747937998</v>
      </c>
      <c r="C45" s="7">
        <v>-0.55694694390461819</v>
      </c>
      <c r="D45" s="7">
        <f>LOG10([1]Arkusz1!C284)</f>
        <v>0.53284216560729591</v>
      </c>
      <c r="E45" s="7">
        <v>-0.79860287567954846</v>
      </c>
      <c r="F45" s="7">
        <v>1.6270211962435308E-2</v>
      </c>
      <c r="G45" s="7">
        <v>-0.35813916744440688</v>
      </c>
      <c r="H45" s="7">
        <v>-0.10127481841050648</v>
      </c>
      <c r="I45" s="7">
        <v>0.50920252233110286</v>
      </c>
      <c r="J45" s="7">
        <v>0.16166741243773589</v>
      </c>
      <c r="K45" s="7">
        <v>0.11826472608947933</v>
      </c>
      <c r="L45" s="7">
        <v>-3.8578905933551705E-2</v>
      </c>
      <c r="M45" s="7">
        <v>0.2732328340430456</v>
      </c>
    </row>
    <row r="46" spans="1:13" s="6" customFormat="1" x14ac:dyDescent="0.3">
      <c r="A46" s="6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6" customFormat="1" x14ac:dyDescent="0.3">
      <c r="A47" s="6" t="s">
        <v>57</v>
      </c>
      <c r="B47" s="7">
        <v>7.2984744627930392E-2</v>
      </c>
      <c r="C47" s="7">
        <v>-0.50258001751715786</v>
      </c>
      <c r="D47" s="7"/>
      <c r="E47" s="7">
        <v>-0.32148162095988608</v>
      </c>
      <c r="F47" s="7">
        <v>0.22778898496541175</v>
      </c>
      <c r="G47" s="7">
        <v>-0.28024566299878467</v>
      </c>
      <c r="H47" s="7">
        <v>-8.5656842880559247E-2</v>
      </c>
      <c r="I47" s="7">
        <v>0.67888241467073573</v>
      </c>
      <c r="J47" s="7">
        <v>0.29994290002276708</v>
      </c>
      <c r="K47" s="7">
        <v>-0.49620931694281889</v>
      </c>
      <c r="L47" s="7">
        <v>-0.34678748622465633</v>
      </c>
      <c r="M47" s="7"/>
    </row>
    <row r="48" spans="1:13" s="6" customFormat="1" x14ac:dyDescent="0.3">
      <c r="A48" s="6" t="s">
        <v>58</v>
      </c>
      <c r="B48" s="7">
        <v>-8.7739243075051505E-3</v>
      </c>
      <c r="C48" s="7">
        <v>3.50742664378106E-2</v>
      </c>
      <c r="D48" s="7">
        <f>LOG10([1]Arkusz1!C200)</f>
        <v>0.43275703750056438</v>
      </c>
      <c r="E48" s="7">
        <v>-6.5501548756432285E-2</v>
      </c>
      <c r="F48" s="7">
        <v>0.16693222878751329</v>
      </c>
      <c r="G48" s="7">
        <v>0.28624973777098217</v>
      </c>
      <c r="H48" s="7">
        <v>-0.16941133131485567</v>
      </c>
      <c r="I48" s="7">
        <v>-0.24718356881172862</v>
      </c>
      <c r="J48" s="7"/>
      <c r="K48" s="7">
        <v>-0.11125903931710739</v>
      </c>
      <c r="L48" s="7">
        <v>0.65753388755798625</v>
      </c>
      <c r="M48" s="7"/>
    </row>
    <row r="49" spans="1:13" s="6" customFormat="1" x14ac:dyDescent="0.3">
      <c r="A49" s="6" t="s">
        <v>59</v>
      </c>
      <c r="B49" s="7">
        <v>0.18269990333604255</v>
      </c>
      <c r="C49" s="7">
        <v>-0.45646332012871466</v>
      </c>
      <c r="D49" s="7">
        <f>LOG10([1]Arkusz1!C289)</f>
        <v>0.38056161360876989</v>
      </c>
      <c r="E49" s="7">
        <v>-0.63078414258985716</v>
      </c>
      <c r="F49" s="7">
        <v>0.33825740055427267</v>
      </c>
      <c r="G49" s="7">
        <v>-0.23007474821262625</v>
      </c>
      <c r="H49" s="7">
        <v>-0.23882418684426859</v>
      </c>
      <c r="I49" s="7">
        <v>-4.672366333269562E-2</v>
      </c>
      <c r="J49" s="7">
        <v>-0.41116827440579273</v>
      </c>
      <c r="K49" s="7">
        <v>-0.69464863055337622</v>
      </c>
      <c r="L49" s="7">
        <v>-0.22257317761068865</v>
      </c>
      <c r="M49" s="7">
        <v>-0.54975089168063895</v>
      </c>
    </row>
    <row r="50" spans="1:13" s="6" customFormat="1" x14ac:dyDescent="0.3">
      <c r="A50" s="6" t="s">
        <v>60</v>
      </c>
      <c r="B50" s="7">
        <v>0.15806079393660522</v>
      </c>
      <c r="C50" s="7">
        <v>-0.18162405380710628</v>
      </c>
      <c r="D50" s="7">
        <f>LOG10([1]Arkusz1!C201)</f>
        <v>0.76110829658465928</v>
      </c>
      <c r="E50" s="7">
        <v>-0.34198860334288755</v>
      </c>
      <c r="F50" s="7">
        <v>0.42944867256919672</v>
      </c>
      <c r="G50" s="7">
        <v>0.18961992245186313</v>
      </c>
      <c r="H50" s="7">
        <v>-5.6011124926228104E-2</v>
      </c>
      <c r="I50" s="7">
        <v>0.41195623793040148</v>
      </c>
      <c r="J50" s="7">
        <v>0.29819786710981516</v>
      </c>
      <c r="K50" s="7">
        <v>9.2369699629120686E-2</v>
      </c>
      <c r="L50" s="7">
        <v>0.10687054447865389</v>
      </c>
      <c r="M50" s="7">
        <v>0.12710479836480765</v>
      </c>
    </row>
    <row r="51" spans="1:13" s="6" customFormat="1" x14ac:dyDescent="0.3">
      <c r="A51" s="6" t="s">
        <v>61</v>
      </c>
      <c r="B51" s="7">
        <v>0.28375338333252653</v>
      </c>
      <c r="C51" s="7">
        <v>1.0367858623449313</v>
      </c>
      <c r="D51" s="7"/>
      <c r="E51" s="7">
        <v>-0.10846254232743553</v>
      </c>
      <c r="F51" s="7">
        <v>0.39318932992102001</v>
      </c>
      <c r="G51" s="7">
        <v>0.50837453918445075</v>
      </c>
      <c r="H51" s="7">
        <v>0.50064806337191192</v>
      </c>
      <c r="I51" s="7">
        <v>0.58669980162404911</v>
      </c>
      <c r="J51" s="7">
        <v>0.43838410703471409</v>
      </c>
      <c r="K51" s="7">
        <v>0.59582677707322318</v>
      </c>
      <c r="L51" s="7">
        <v>0.60260252042025642</v>
      </c>
      <c r="M51" s="7">
        <v>0.63103769653674036</v>
      </c>
    </row>
    <row r="52" spans="1:13" s="6" customFormat="1" x14ac:dyDescent="0.3">
      <c r="A52" s="6" t="s">
        <v>62</v>
      </c>
      <c r="B52" s="7">
        <v>8.6715663944882504E-2</v>
      </c>
      <c r="C52" s="7">
        <v>8.1062329241156972E-2</v>
      </c>
      <c r="D52" s="7"/>
      <c r="E52" s="7">
        <v>-0.57186520597121115</v>
      </c>
      <c r="F52" s="7">
        <v>9.1889462064626934E-2</v>
      </c>
      <c r="G52" s="7">
        <v>7.5810417156105717E-2</v>
      </c>
      <c r="H52" s="7">
        <v>0.1099158630237933</v>
      </c>
      <c r="I52" s="7">
        <v>0.3447851226326607</v>
      </c>
      <c r="J52" s="7">
        <v>0.43344979376159609</v>
      </c>
      <c r="K52" s="7">
        <v>5.3846426852252584E-2</v>
      </c>
      <c r="L52" s="7">
        <v>0.44341946178281727</v>
      </c>
      <c r="M52" s="7">
        <v>-0.27572413039921095</v>
      </c>
    </row>
    <row r="53" spans="1:13" s="8" customFormat="1" x14ac:dyDescent="0.3">
      <c r="A53" s="6" t="s">
        <v>63</v>
      </c>
      <c r="B53" s="7">
        <v>0.12352498094273198</v>
      </c>
      <c r="C53" s="7">
        <v>0.47245335119133669</v>
      </c>
      <c r="D53" s="7"/>
      <c r="E53" s="7">
        <v>-0.2692177243336108</v>
      </c>
      <c r="F53" s="7">
        <v>0.29861389914014991</v>
      </c>
      <c r="G53" s="7">
        <v>0.32177129072550104</v>
      </c>
      <c r="H53" s="7">
        <v>-6.5637695023882739E-3</v>
      </c>
      <c r="I53" s="7">
        <v>0.75012252678340008</v>
      </c>
      <c r="J53" s="7"/>
      <c r="K53" s="7">
        <v>-0.48545224733971393</v>
      </c>
      <c r="L53" s="7">
        <v>0.32899085544942874</v>
      </c>
      <c r="M53" s="7"/>
    </row>
    <row r="54" spans="1:13" s="8" customFormat="1" x14ac:dyDescent="0.3">
      <c r="A54" s="8" t="s">
        <v>64</v>
      </c>
      <c r="B54" s="9"/>
    </row>
    <row r="55" spans="1:13" s="8" customFormat="1" x14ac:dyDescent="0.3">
      <c r="A55" s="8" t="s">
        <v>65</v>
      </c>
      <c r="B55" s="9">
        <v>-3.4328028779893278E-2</v>
      </c>
      <c r="C55" s="9">
        <v>1.0152062770723773</v>
      </c>
      <c r="D55" s="9">
        <f>LOG10([1]Arkusz1!C231)</f>
        <v>0.57409049078504593</v>
      </c>
      <c r="E55" s="9">
        <v>-0.1778319206319825</v>
      </c>
      <c r="F55" s="9">
        <v>0.32655527552390284</v>
      </c>
      <c r="G55" s="9">
        <v>0.3444601650476713</v>
      </c>
      <c r="H55" s="9">
        <v>0.18241465243455401</v>
      </c>
      <c r="I55" s="9">
        <v>0.90439092001236165</v>
      </c>
      <c r="J55" s="9">
        <v>6.3708559391417369E-2</v>
      </c>
      <c r="K55" s="9">
        <v>0.37966803403365379</v>
      </c>
      <c r="L55" s="9">
        <v>0.41077723337720984</v>
      </c>
      <c r="M55" s="9">
        <v>0.37821614974987783</v>
      </c>
    </row>
    <row r="56" spans="1:13" s="8" customFormat="1" x14ac:dyDescent="0.3">
      <c r="A56" s="8" t="s">
        <v>66</v>
      </c>
      <c r="B56" s="9">
        <v>0.15896526038341022</v>
      </c>
      <c r="C56" s="9">
        <v>4.0767734381984007E-2</v>
      </c>
      <c r="D56" s="9">
        <f>LOG10([1]Arkusz1!C265)</f>
        <v>-0.13804979795437039</v>
      </c>
      <c r="E56" s="9">
        <v>-0.23582386760966931</v>
      </c>
      <c r="F56" s="9">
        <v>0.24950578261031886</v>
      </c>
      <c r="G56" s="9">
        <v>-0.20347348055689046</v>
      </c>
      <c r="H56" s="9">
        <v>0.12221587827282664</v>
      </c>
      <c r="I56" s="9">
        <v>0.49498897368316808</v>
      </c>
      <c r="J56" s="9">
        <v>0.31365634661803143</v>
      </c>
      <c r="K56" s="9">
        <v>0.21165440055318241</v>
      </c>
      <c r="L56" s="9">
        <v>0.6898414091375048</v>
      </c>
      <c r="M56" s="9">
        <v>0.29797924415936239</v>
      </c>
    </row>
    <row r="57" spans="1:13" s="8" customFormat="1" x14ac:dyDescent="0.3">
      <c r="A57" s="8" t="s">
        <v>67</v>
      </c>
      <c r="B57" s="9">
        <v>0.17551181336344768</v>
      </c>
      <c r="C57" s="9">
        <v>0.71763965932126028</v>
      </c>
      <c r="D57" s="9"/>
      <c r="E57" s="9">
        <v>-5.9483515067432782E-2</v>
      </c>
      <c r="F57" s="9">
        <v>0.32164151048023415</v>
      </c>
      <c r="G57" s="9">
        <v>0.87601502790228214</v>
      </c>
      <c r="H57" s="9">
        <v>0.15806079393660522</v>
      </c>
      <c r="I57" s="9">
        <v>1.4100321519620545E-2</v>
      </c>
      <c r="J57" s="9"/>
      <c r="K57" s="9">
        <v>0.34340859380385735</v>
      </c>
      <c r="L57" s="9"/>
      <c r="M57" s="9">
        <v>-0.55129368009492008</v>
      </c>
    </row>
    <row r="58" spans="1:13" s="8" customFormat="1" x14ac:dyDescent="0.3">
      <c r="A58" s="8" t="s">
        <v>68</v>
      </c>
      <c r="B58" s="9">
        <v>9.691001300805642E-2</v>
      </c>
      <c r="C58" s="9">
        <v>-8.5551777350808933E-2</v>
      </c>
      <c r="D58" s="9">
        <f>LOG10([1]Arkusz1!C236)</f>
        <v>-8.0060425542966565E-2</v>
      </c>
      <c r="E58" s="9">
        <v>-5.6505484093897433E-2</v>
      </c>
      <c r="F58" s="9">
        <v>0.2499191767449383</v>
      </c>
      <c r="G58" s="9">
        <v>0.19229613868609841</v>
      </c>
      <c r="H58" s="9">
        <v>0.20085049809107747</v>
      </c>
      <c r="I58" s="9">
        <v>0.43964842956347366</v>
      </c>
      <c r="J58" s="9"/>
      <c r="K58" s="9">
        <v>0.27508089845685851</v>
      </c>
      <c r="L58" s="9">
        <v>0.34927752746795526</v>
      </c>
      <c r="M58" s="9"/>
    </row>
    <row r="59" spans="1:13" s="8" customFormat="1" x14ac:dyDescent="0.3">
      <c r="A59" s="8" t="s">
        <v>69</v>
      </c>
      <c r="B59" s="9">
        <v>-6.5501548756432285E-2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s="8" customFormat="1" x14ac:dyDescent="0.3">
      <c r="A60" s="8" t="s">
        <v>70</v>
      </c>
      <c r="B60" s="9">
        <v>0.15594301797183674</v>
      </c>
      <c r="C60" s="9">
        <v>0.25745860342494437</v>
      </c>
      <c r="D60" s="9">
        <f>LOG10([1]Arkusz1!C223)</f>
        <v>0.76412208946267124</v>
      </c>
      <c r="E60" s="9">
        <v>-0.10902040301031106</v>
      </c>
      <c r="F60" s="9">
        <v>0.18618354278787594</v>
      </c>
      <c r="G60" s="9">
        <v>0.69232054881937688</v>
      </c>
      <c r="H60" s="9">
        <v>-1.5922966097169242E-2</v>
      </c>
      <c r="I60" s="9">
        <v>0.43152458418745093</v>
      </c>
      <c r="J60" s="9"/>
      <c r="K60" s="9">
        <v>-0.16430942850757441</v>
      </c>
      <c r="L60" s="9">
        <v>0.46819958607261258</v>
      </c>
      <c r="M60" s="9">
        <v>0.30146407314329982</v>
      </c>
    </row>
    <row r="61" spans="1:13" s="8" customFormat="1" x14ac:dyDescent="0.3">
      <c r="A61" s="8" t="s">
        <v>71</v>
      </c>
      <c r="B61" s="9">
        <v>0.2732328340430456</v>
      </c>
      <c r="C61" s="9">
        <v>0.29309555815512472</v>
      </c>
      <c r="D61" s="9"/>
      <c r="E61" s="9">
        <v>0.88941376404270889</v>
      </c>
      <c r="F61" s="9">
        <v>0.15876639425092315</v>
      </c>
      <c r="G61" s="9">
        <v>6.9019149307616351E-2</v>
      </c>
      <c r="H61" s="9">
        <v>-8.1969663215119878E-2</v>
      </c>
      <c r="I61" s="9"/>
      <c r="J61" s="9"/>
      <c r="K61" s="9"/>
      <c r="L61" s="9"/>
      <c r="M61" s="9"/>
    </row>
    <row r="62" spans="1:13" s="10" customFormat="1" x14ac:dyDescent="0.3">
      <c r="A62" s="8" t="s">
        <v>72</v>
      </c>
      <c r="B62" s="9">
        <v>0.30642502755068735</v>
      </c>
      <c r="C62" s="9">
        <v>0.12647683316547892</v>
      </c>
      <c r="D62" s="9">
        <f>LOG10([1]Arkusz1!C205)</f>
        <v>1.1484818540788617</v>
      </c>
      <c r="E62" s="9">
        <v>1.2837224705172217E-2</v>
      </c>
      <c r="F62" s="9">
        <v>0.47182925229644002</v>
      </c>
      <c r="G62" s="9">
        <v>0.66394335611612942</v>
      </c>
      <c r="H62" s="9">
        <v>0.35237549500051996</v>
      </c>
      <c r="I62" s="9">
        <v>-0.35359627377693043</v>
      </c>
      <c r="J62" s="9"/>
      <c r="K62" s="9">
        <v>0.52400644555737252</v>
      </c>
      <c r="L62" s="9">
        <v>1.2507126864591853</v>
      </c>
      <c r="M62" s="9"/>
    </row>
    <row r="63" spans="1:13" s="10" customFormat="1" x14ac:dyDescent="0.3">
      <c r="A63" s="10" t="s">
        <v>73</v>
      </c>
      <c r="B63" s="11">
        <v>-6.4492734175287211E-2</v>
      </c>
      <c r="C63" s="11">
        <v>5.5166740070455064E-2</v>
      </c>
      <c r="D63" s="11">
        <f>LOG10([1]Arkusz1!C203)</f>
        <v>0.81285699325883043</v>
      </c>
      <c r="E63" s="11">
        <v>-0.38721614328026455</v>
      </c>
      <c r="F63" s="11">
        <v>0.27444252802851321</v>
      </c>
      <c r="G63" s="11">
        <v>0.33803866318501924</v>
      </c>
      <c r="H63" s="11">
        <v>0.37511468469222498</v>
      </c>
      <c r="I63" s="11">
        <v>0.77415185895471039</v>
      </c>
      <c r="J63" s="11">
        <v>0.11859536522376199</v>
      </c>
      <c r="K63" s="11">
        <v>6.5579714728448424E-2</v>
      </c>
      <c r="L63" s="11">
        <v>0.4490153163477863</v>
      </c>
      <c r="M63" s="11">
        <v>0.61762929775784203</v>
      </c>
    </row>
    <row r="64" spans="1:13" s="10" customFormat="1" x14ac:dyDescent="0.3">
      <c r="A64" s="10" t="s">
        <v>74</v>
      </c>
      <c r="B64" s="11">
        <v>3.6229544086294529E-2</v>
      </c>
      <c r="C64" s="11">
        <v>-0.29502704235700933</v>
      </c>
      <c r="D64" s="11">
        <f>LOG10([1]Arkusz1!C278)</f>
        <v>0.35675023866113054</v>
      </c>
      <c r="E64" s="11">
        <v>-0.45842075605341909</v>
      </c>
      <c r="F64" s="11">
        <v>8.3044380373832036E-2</v>
      </c>
      <c r="G64" s="11">
        <v>0.23013846508805091</v>
      </c>
      <c r="H64" s="11">
        <v>4.4147620878722801E-2</v>
      </c>
      <c r="I64" s="11">
        <v>0.27829620809127387</v>
      </c>
      <c r="J64" s="11">
        <v>0.13672056715640679</v>
      </c>
      <c r="K64" s="11">
        <v>-9.1514981121350217E-2</v>
      </c>
      <c r="L64" s="11">
        <v>0.18695633546541224</v>
      </c>
      <c r="M64" s="11">
        <v>-7.6238039171299746E-2</v>
      </c>
    </row>
    <row r="65" spans="1:13" s="10" customFormat="1" x14ac:dyDescent="0.3">
      <c r="A65" s="10" t="s">
        <v>75</v>
      </c>
      <c r="B65" s="11">
        <v>1.300933020418072E-3</v>
      </c>
      <c r="C65" s="11">
        <v>0.4375369998296218</v>
      </c>
      <c r="D65" s="11">
        <f>LOG10([1]Arkusz1!C256)</f>
        <v>0.69822642012979463</v>
      </c>
      <c r="E65" s="11">
        <v>-0.35556141053216145</v>
      </c>
      <c r="F65" s="11">
        <v>0.19464507462806702</v>
      </c>
      <c r="G65" s="11">
        <v>0.7166951662979959</v>
      </c>
      <c r="H65" s="11">
        <v>2.2840610876527823E-2</v>
      </c>
      <c r="I65" s="11">
        <v>0.13987908640123647</v>
      </c>
      <c r="J65" s="11">
        <v>0.55351894014896952</v>
      </c>
      <c r="K65" s="11">
        <v>0.13608609738409747</v>
      </c>
      <c r="L65" s="11">
        <v>-0.40120949323688493</v>
      </c>
      <c r="M65" s="11">
        <v>-0.56383735295924398</v>
      </c>
    </row>
    <row r="66" spans="1:13" s="10" customFormat="1" x14ac:dyDescent="0.3">
      <c r="A66" s="10" t="s">
        <v>76</v>
      </c>
      <c r="B66" s="11">
        <v>9.8989639401177318E-2</v>
      </c>
      <c r="C66" s="11">
        <v>-0.25890435865947375</v>
      </c>
      <c r="D66" s="11">
        <f>LOG10([1]Arkusz1!C207)</f>
        <v>-0.41218340311141988</v>
      </c>
      <c r="E66" s="11">
        <v>-0.35457773065090809</v>
      </c>
      <c r="F66" s="11">
        <v>0.1087711887042566</v>
      </c>
      <c r="G66" s="11">
        <v>-0.30321011282271909</v>
      </c>
      <c r="H66" s="11">
        <v>-0.47755576649368009</v>
      </c>
      <c r="I66" s="11">
        <v>-0.12959609472097294</v>
      </c>
      <c r="J66" s="11">
        <v>8.8490470182396225E-2</v>
      </c>
      <c r="K66" s="11">
        <v>-0.64206515299954614</v>
      </c>
      <c r="L66" s="11">
        <v>0.45499721730945997</v>
      </c>
      <c r="M66" s="11">
        <v>-0.6655462488490691</v>
      </c>
    </row>
    <row r="67" spans="1:13" s="10" customFormat="1" x14ac:dyDescent="0.3">
      <c r="A67" s="10" t="s">
        <v>77</v>
      </c>
      <c r="B67" s="11">
        <v>0.39567578526993602</v>
      </c>
      <c r="C67" s="11">
        <v>0.80906231014697161</v>
      </c>
      <c r="D67" s="11">
        <f>LOG10([1]Arkusz1!C208)</f>
        <v>1.2058413488169797</v>
      </c>
      <c r="E67" s="11">
        <v>-0.14569395819891939</v>
      </c>
      <c r="F67" s="11">
        <v>0.3320908179425911</v>
      </c>
      <c r="G67" s="11">
        <v>0.34722881440402947</v>
      </c>
      <c r="H67" s="11">
        <v>0.37675939540487985</v>
      </c>
      <c r="I67" s="11">
        <v>0.64256343710438779</v>
      </c>
      <c r="J67" s="11">
        <v>0.85040114799715849</v>
      </c>
      <c r="K67" s="11">
        <v>1.0799044676667207</v>
      </c>
      <c r="L67" s="11">
        <v>1.2130127788080094</v>
      </c>
      <c r="M67" s="11">
        <v>0.50866436305294271</v>
      </c>
    </row>
    <row r="68" spans="1:13" s="10" customFormat="1" x14ac:dyDescent="0.3">
      <c r="A68" s="10" t="s">
        <v>78</v>
      </c>
      <c r="B68" s="11">
        <v>0.35179630689702351</v>
      </c>
      <c r="C68" s="11">
        <v>0.19128617812084975</v>
      </c>
      <c r="D68" s="11">
        <f>LOG10([1]Arkusz1!C253)</f>
        <v>0.96011130411833578</v>
      </c>
      <c r="E68" s="11">
        <v>-3.0584087646018613E-2</v>
      </c>
      <c r="F68" s="11">
        <v>0.4313503109170066</v>
      </c>
      <c r="G68" s="11">
        <v>0.35651770481432915</v>
      </c>
      <c r="H68" s="11">
        <v>0.64512739925839113</v>
      </c>
      <c r="I68" s="11">
        <v>0.89187183044558382</v>
      </c>
      <c r="J68" s="11">
        <v>0.84602767536437873</v>
      </c>
      <c r="K68" s="11">
        <v>0.84210976344061006</v>
      </c>
      <c r="L68" s="11">
        <v>1.2040928384025391</v>
      </c>
      <c r="M68" s="11">
        <v>0.96824939410791733</v>
      </c>
    </row>
    <row r="69" spans="1:13" s="10" customFormat="1" x14ac:dyDescent="0.3">
      <c r="A69" s="10" t="s">
        <v>79</v>
      </c>
      <c r="B69" s="11">
        <v>3.8911662369104775E-3</v>
      </c>
      <c r="C69" s="11">
        <v>0.58007676658973406</v>
      </c>
      <c r="D69" s="11"/>
      <c r="E69" s="11">
        <v>2.69416279590294E-2</v>
      </c>
      <c r="F69" s="11">
        <v>0.1877952162861285</v>
      </c>
      <c r="G69" s="11">
        <v>0.28695538146344268</v>
      </c>
      <c r="H69" s="11">
        <v>-0.23582386760966931</v>
      </c>
      <c r="I69" s="11">
        <v>0.24254142829838424</v>
      </c>
      <c r="J69" s="11">
        <v>-0.37263414340726736</v>
      </c>
      <c r="K69" s="11">
        <v>0.13893394025692368</v>
      </c>
      <c r="L69" s="11">
        <v>7.4816440645174717E-2</v>
      </c>
      <c r="M69" s="11">
        <v>0.2681097298084783</v>
      </c>
    </row>
    <row r="70" spans="1:13" s="10" customFormat="1" x14ac:dyDescent="0.3">
      <c r="A70" s="10" t="s">
        <v>80</v>
      </c>
      <c r="B70" s="11">
        <v>-6.3486257521106718E-2</v>
      </c>
      <c r="C70" s="11"/>
      <c r="D70" s="11"/>
      <c r="E70" s="11">
        <v>-6.6512712151294562E-2</v>
      </c>
      <c r="F70" s="11">
        <v>4.0128839351823578E-3</v>
      </c>
      <c r="G70" s="11"/>
      <c r="H70" s="11">
        <v>-0.17069622716897506</v>
      </c>
      <c r="I70" s="11">
        <v>-9.0443970758824668E-2</v>
      </c>
      <c r="J70" s="11">
        <v>0.57124285056022384</v>
      </c>
      <c r="K70" s="11">
        <v>2.2840610876527823E-2</v>
      </c>
      <c r="L70" s="11">
        <v>0.10822665637492848</v>
      </c>
      <c r="M70" s="11">
        <v>-0.17457388223217687</v>
      </c>
    </row>
    <row r="71" spans="1:13" s="10" customFormat="1" x14ac:dyDescent="0.3">
      <c r="A71" s="10" t="s">
        <v>81</v>
      </c>
      <c r="B71" s="11">
        <v>0.15411952551584673</v>
      </c>
      <c r="C71" s="11">
        <v>0.58579091160775798</v>
      </c>
      <c r="D71" s="11">
        <f>LOG10([1]Arkusz1!C226)</f>
        <v>0.45197905319286102</v>
      </c>
      <c r="E71" s="11">
        <v>-0.29157909986528724</v>
      </c>
      <c r="F71" s="11">
        <v>0.24658842363532085</v>
      </c>
      <c r="G71" s="11">
        <v>0.40807579135974342</v>
      </c>
      <c r="H71" s="11"/>
      <c r="I71" s="11"/>
      <c r="J71" s="11"/>
      <c r="K71" s="11"/>
      <c r="L71" s="11"/>
      <c r="M71" s="11"/>
    </row>
    <row r="72" spans="1:13" s="10" customFormat="1" x14ac:dyDescent="0.3">
      <c r="A72" s="10" t="s">
        <v>82</v>
      </c>
      <c r="B72" s="11">
        <v>-3.6684488613888719E-2</v>
      </c>
      <c r="C72" s="11">
        <v>-0.41851532393738933</v>
      </c>
      <c r="D72" s="11">
        <f>LOG10([1]Arkusz1!C254)</f>
        <v>0.48035449594971574</v>
      </c>
      <c r="E72" s="11">
        <v>-0.45345733652186898</v>
      </c>
      <c r="F72" s="11">
        <v>0.17904777375550612</v>
      </c>
      <c r="G72" s="11">
        <v>-0.39785901902932708</v>
      </c>
      <c r="H72" s="11">
        <v>-0.32513885926218844</v>
      </c>
      <c r="I72" s="11">
        <v>0.51851393987788741</v>
      </c>
      <c r="J72" s="11">
        <v>0.2826221128780626</v>
      </c>
      <c r="K72" s="11">
        <v>2.1189299069938092E-2</v>
      </c>
      <c r="L72" s="11">
        <v>0.7985125330313515</v>
      </c>
      <c r="M72" s="11">
        <v>0.51759173071190778</v>
      </c>
    </row>
    <row r="73" spans="1:13" s="12" customFormat="1" x14ac:dyDescent="0.3">
      <c r="A73" s="10" t="s">
        <v>83</v>
      </c>
      <c r="B73" s="11">
        <v>0.23451728351268664</v>
      </c>
      <c r="C73" s="11"/>
      <c r="D73" s="11"/>
      <c r="E73" s="11">
        <v>0.24797326636180664</v>
      </c>
      <c r="F73" s="11">
        <v>0.50485199980967277</v>
      </c>
      <c r="G73" s="11">
        <v>1.4230570001059812</v>
      </c>
      <c r="H73" s="11">
        <v>0.43806745045349388</v>
      </c>
      <c r="I73" s="11">
        <v>1.1724569744005873</v>
      </c>
      <c r="J73" s="11">
        <v>0.64796945836297182</v>
      </c>
      <c r="K73" s="11">
        <v>1.3038437748886544</v>
      </c>
      <c r="L73" s="11">
        <v>1.0016471913460381</v>
      </c>
      <c r="M73" s="11">
        <v>0.30813737863803858</v>
      </c>
    </row>
    <row r="74" spans="1:13" s="12" customFormat="1" x14ac:dyDescent="0.3">
      <c r="A74" s="12" t="s">
        <v>84</v>
      </c>
      <c r="B74" s="13">
        <v>0.15442397311464698</v>
      </c>
      <c r="C74" s="13">
        <v>-0.30387786442277653</v>
      </c>
      <c r="D74" s="13"/>
      <c r="E74" s="13">
        <v>-0.63827216398240705</v>
      </c>
      <c r="F74" s="13">
        <v>0.39673823252318857</v>
      </c>
      <c r="G74" s="13">
        <v>-0.11266175929688754</v>
      </c>
      <c r="H74" s="13">
        <v>-0.27327279097342771</v>
      </c>
      <c r="I74" s="13">
        <v>0.21669359916975436</v>
      </c>
      <c r="J74" s="13">
        <v>0.27875360095282892</v>
      </c>
      <c r="K74" s="13">
        <v>-0.21968268785984871</v>
      </c>
      <c r="L74" s="13">
        <v>-0.33913452199613081</v>
      </c>
      <c r="M74" s="13">
        <v>-0.16367588429324828</v>
      </c>
    </row>
    <row r="75" spans="1:13" s="12" customFormat="1" x14ac:dyDescent="0.3">
      <c r="A75" s="12" t="s">
        <v>85</v>
      </c>
      <c r="B75" s="13">
        <v>0.60151678365001016</v>
      </c>
      <c r="C75" s="13">
        <v>-0.77726943471388654</v>
      </c>
      <c r="D75" s="13">
        <f>LOG10([1]Arkusz1!C277)</f>
        <v>1.251472852895978</v>
      </c>
      <c r="E75" s="13"/>
      <c r="F75" s="13"/>
      <c r="G75" s="13"/>
      <c r="H75" s="13">
        <v>-0.9507819773298184</v>
      </c>
      <c r="I75" s="13">
        <v>-0.27654432796481421</v>
      </c>
      <c r="J75" s="13">
        <v>0.93272736730152928</v>
      </c>
      <c r="K75" s="13">
        <v>0.62859325585125914</v>
      </c>
      <c r="L75" s="13">
        <v>0.36153897126927903</v>
      </c>
      <c r="M75" s="13"/>
    </row>
    <row r="76" spans="1:13" s="12" customFormat="1" x14ac:dyDescent="0.3">
      <c r="A76" s="12" t="s">
        <v>86</v>
      </c>
      <c r="B76" s="13">
        <v>-6.1480274823508103E-2</v>
      </c>
      <c r="C76" s="13">
        <v>0.97998442752079851</v>
      </c>
      <c r="D76" s="13">
        <f>LOG10([1]Arkusz1!C281)</f>
        <v>0.89396184365561215</v>
      </c>
      <c r="E76" s="13">
        <v>-5.7000406633959479E-2</v>
      </c>
      <c r="F76" s="13">
        <v>0.2321606989788115</v>
      </c>
      <c r="G76" s="13">
        <v>0.90534762957190185</v>
      </c>
      <c r="H76" s="13">
        <v>0.29225607135647602</v>
      </c>
      <c r="I76" s="13">
        <v>0.49665293925091786</v>
      </c>
      <c r="J76" s="13">
        <v>0.25671774597748698</v>
      </c>
      <c r="K76" s="13">
        <v>0.54444013731769236</v>
      </c>
      <c r="L76" s="13">
        <v>0.36921585741014279</v>
      </c>
      <c r="M76" s="13">
        <v>-0.30277065724028246</v>
      </c>
    </row>
    <row r="77" spans="1:13" s="12" customFormat="1" x14ac:dyDescent="0.3">
      <c r="A77" s="12" t="s">
        <v>87</v>
      </c>
      <c r="B77" s="13">
        <v>0.26268834430169646</v>
      </c>
      <c r="C77" s="13">
        <v>-0.30414830849219521</v>
      </c>
      <c r="D77" s="13"/>
      <c r="E77" s="13">
        <v>-0.36552272983926842</v>
      </c>
      <c r="F77" s="13">
        <v>0.37496632411247882</v>
      </c>
      <c r="G77" s="13">
        <v>-0.36944166789340133</v>
      </c>
      <c r="H77" s="13">
        <v>-0.58004425151024208</v>
      </c>
      <c r="I77" s="13">
        <v>-0.19997064075586568</v>
      </c>
      <c r="J77" s="13">
        <v>-0.13371266091580511</v>
      </c>
      <c r="K77" s="13">
        <v>-2.2276394711152253E-2</v>
      </c>
      <c r="L77" s="13">
        <v>1.5359755409214231E-2</v>
      </c>
      <c r="M77" s="13">
        <v>-0.66958622665080914</v>
      </c>
    </row>
    <row r="78" spans="1:13" s="12" customFormat="1" x14ac:dyDescent="0.3">
      <c r="A78" s="12" t="s">
        <v>88</v>
      </c>
      <c r="B78" s="13">
        <v>2.5305865264770262E-2</v>
      </c>
      <c r="C78" s="13">
        <v>0.48271435026614584</v>
      </c>
      <c r="D78" s="13">
        <f>LOG10([1]Arkusz1!C255)</f>
        <v>0.50124221607746611</v>
      </c>
      <c r="E78" s="13">
        <v>0.13893394025692368</v>
      </c>
      <c r="F78" s="13">
        <v>0.36610977219091634</v>
      </c>
      <c r="G78" s="13">
        <v>0.23491039341352815</v>
      </c>
      <c r="H78" s="13">
        <v>8.8136088700551299E-2</v>
      </c>
      <c r="I78" s="13">
        <v>-0.32697909287110383</v>
      </c>
      <c r="J78" s="13">
        <v>0.74834310448754937</v>
      </c>
      <c r="K78" s="13">
        <v>0.79267178914156733</v>
      </c>
      <c r="L78" s="13">
        <v>1.2354021801580324</v>
      </c>
      <c r="M78" s="13">
        <v>-0.19654288435158612</v>
      </c>
    </row>
    <row r="79" spans="1:13" s="12" customFormat="1" x14ac:dyDescent="0.3">
      <c r="A79" s="12" t="s">
        <v>89</v>
      </c>
      <c r="B79" s="13">
        <v>0.12710479836480765</v>
      </c>
      <c r="C79" s="13">
        <v>0.12390972908772785</v>
      </c>
      <c r="D79" s="13">
        <f>LOG10([1]Arkusz1!C214)</f>
        <v>1.1847647363998568</v>
      </c>
      <c r="E79" s="13">
        <v>-0.88941028970075098</v>
      </c>
      <c r="F79" s="13">
        <v>0.16028506243175039</v>
      </c>
      <c r="G79" s="13"/>
      <c r="H79" s="13">
        <v>-4.8662481204082321E-2</v>
      </c>
      <c r="I79" s="13">
        <v>0.25309558584903152</v>
      </c>
      <c r="J79" s="13">
        <v>0.21031851982623187</v>
      </c>
      <c r="K79" s="13">
        <v>-6.7019178076801841E-2</v>
      </c>
      <c r="L79" s="13">
        <v>1.8284308426530838E-2</v>
      </c>
      <c r="M79" s="13">
        <v>0.37584643630915593</v>
      </c>
    </row>
    <row r="80" spans="1:13" s="12" customFormat="1" x14ac:dyDescent="0.3">
      <c r="A80" s="12" t="s">
        <v>90</v>
      </c>
      <c r="B80" s="13">
        <v>0.10277661488344131</v>
      </c>
      <c r="C80" s="13">
        <v>0.32774092850487835</v>
      </c>
      <c r="D80" s="13"/>
      <c r="E80" s="13"/>
      <c r="F80" s="13">
        <v>0.27864085428946128</v>
      </c>
      <c r="G80" s="13"/>
      <c r="H80" s="13">
        <v>-4.0005161671583807E-2</v>
      </c>
      <c r="I80" s="13">
        <v>-0.25570701687732372</v>
      </c>
      <c r="J80" s="13">
        <v>-0.11633856484638239</v>
      </c>
      <c r="K80" s="13">
        <v>0.49775871828726803</v>
      </c>
      <c r="L80" s="13">
        <v>0.30899102900016412</v>
      </c>
      <c r="M80" s="13">
        <v>-0.1180450286603995</v>
      </c>
    </row>
    <row r="81" spans="1:13" s="12" customFormat="1" x14ac:dyDescent="0.3">
      <c r="A81" s="12" t="s">
        <v>91</v>
      </c>
      <c r="B81" s="13">
        <v>0.27160930137883205</v>
      </c>
      <c r="C81" s="13">
        <v>9.720397809625024E-2</v>
      </c>
      <c r="D81" s="13">
        <f>LOG10([1]Arkusz1!C276)</f>
        <v>-0.12425709027499447</v>
      </c>
      <c r="E81" s="13">
        <v>-0.17848647159522685</v>
      </c>
      <c r="F81" s="13">
        <v>0.33219072195658506</v>
      </c>
      <c r="G81" s="13">
        <v>0.14490248607635819</v>
      </c>
      <c r="H81" s="13">
        <v>-0.25103713874383854</v>
      </c>
      <c r="I81" s="13">
        <v>-0.39902710431325172</v>
      </c>
      <c r="J81" s="13">
        <v>0.20466251174821887</v>
      </c>
      <c r="K81" s="13">
        <v>-0.23657200643706275</v>
      </c>
      <c r="L81" s="13">
        <v>8.8844562727004278E-2</v>
      </c>
      <c r="M81" s="13"/>
    </row>
    <row r="82" spans="1:13" s="12" customFormat="1" x14ac:dyDescent="0.3">
      <c r="A82" s="12" t="s">
        <v>92</v>
      </c>
      <c r="B82" s="13">
        <v>-0.16178077809237421</v>
      </c>
      <c r="C82" s="13"/>
      <c r="D82" s="13">
        <f>LOG10([1]Arkusz1!C213)</f>
        <v>0.7484145736743737</v>
      </c>
      <c r="E82" s="13"/>
      <c r="F82" s="13"/>
      <c r="G82" s="13"/>
      <c r="H82" s="13">
        <v>0.42439155441027754</v>
      </c>
      <c r="I82" s="13">
        <v>0.5742628297070268</v>
      </c>
      <c r="J82" s="13">
        <v>-0.16178077809237421</v>
      </c>
      <c r="K82" s="13">
        <v>0.35774432518037558</v>
      </c>
      <c r="L82" s="13">
        <v>0.47986311302309775</v>
      </c>
      <c r="M82" s="13">
        <v>-0.50168944621039946</v>
      </c>
    </row>
    <row r="83" spans="1:13" s="12" customFormat="1" x14ac:dyDescent="0.3">
      <c r="A83" s="12" t="s">
        <v>93</v>
      </c>
      <c r="B83" s="13">
        <v>0.19534605834841964</v>
      </c>
      <c r="C83" s="13">
        <v>2.9141951877207563E-2</v>
      </c>
      <c r="D83" s="13">
        <f>LOG10([1]Arkusz1!C219)</f>
        <v>0.15437972287000942</v>
      </c>
      <c r="E83" s="13">
        <v>-3.8104526332149599E-2</v>
      </c>
      <c r="F83" s="13">
        <v>0.22139044013415063</v>
      </c>
      <c r="G83" s="13">
        <v>-0.18307783942750913</v>
      </c>
      <c r="H83" s="13">
        <v>-0.31605286924848786</v>
      </c>
      <c r="I83" s="13">
        <v>4.0206627574711121E-2</v>
      </c>
      <c r="J83" s="13">
        <v>0.88394519503427982</v>
      </c>
      <c r="K83" s="13"/>
      <c r="L83" s="13"/>
      <c r="M83" s="13"/>
    </row>
    <row r="84" spans="1:13" s="12" customFormat="1" x14ac:dyDescent="0.3">
      <c r="A84" s="12" t="s">
        <v>94</v>
      </c>
      <c r="B84" s="13">
        <v>-0.19997064075586568</v>
      </c>
      <c r="C84" s="13"/>
      <c r="D84" s="13"/>
      <c r="E84" s="13">
        <v>0.46938013584992516</v>
      </c>
      <c r="F84" s="13">
        <v>-0.32293741869802023</v>
      </c>
      <c r="G84" s="13">
        <v>-0.33025462555174995</v>
      </c>
      <c r="H84" s="13"/>
      <c r="I84" s="13">
        <v>0.50852971897128663</v>
      </c>
      <c r="J84" s="13"/>
      <c r="K84" s="13"/>
      <c r="L84" s="13"/>
      <c r="M84" s="13"/>
    </row>
    <row r="85" spans="1:13" s="12" customFormat="1" x14ac:dyDescent="0.3">
      <c r="A85" s="12" t="s">
        <v>95</v>
      </c>
      <c r="B85" s="13">
        <v>-3.7157318798757548E-2</v>
      </c>
      <c r="C85" s="13">
        <v>0.19202053755566642</v>
      </c>
      <c r="D85" s="13"/>
      <c r="E85" s="13">
        <v>-8.5128182459949631E-2</v>
      </c>
      <c r="F85" s="13">
        <v>0.22530510790158087</v>
      </c>
      <c r="G85" s="13">
        <v>0.17257228782255876</v>
      </c>
      <c r="H85" s="13">
        <v>0.76996780132944243</v>
      </c>
      <c r="I85" s="13"/>
      <c r="J85" s="13">
        <v>-0.43415218132648237</v>
      </c>
      <c r="K85" s="13">
        <v>-0.25884840114821489</v>
      </c>
      <c r="L85" s="13">
        <v>-0.55129368009492008</v>
      </c>
      <c r="M85" s="13"/>
    </row>
    <row r="86" spans="1:13" s="14" customFormat="1" x14ac:dyDescent="0.3">
      <c r="A86" s="12" t="s">
        <v>96</v>
      </c>
      <c r="B86" s="13">
        <v>-3.4798298974087927E-2</v>
      </c>
      <c r="C86" s="13">
        <v>1.207061465114015</v>
      </c>
      <c r="D86" s="13"/>
      <c r="E86" s="13">
        <v>2.9789470831855614E-2</v>
      </c>
      <c r="F86" s="13">
        <v>0.11104372869891158</v>
      </c>
      <c r="G86" s="13">
        <v>7.7236676743137861E-2</v>
      </c>
      <c r="H86" s="13">
        <v>-0.16241156176448873</v>
      </c>
      <c r="I86" s="13">
        <v>0.32097667734282348</v>
      </c>
      <c r="J86" s="13"/>
      <c r="K86" s="13">
        <v>-0.44249279809434211</v>
      </c>
      <c r="L86" s="13">
        <v>-1.6373712875465501E-2</v>
      </c>
      <c r="M86" s="13"/>
    </row>
    <row r="87" spans="1:13" s="14" customFormat="1" x14ac:dyDescent="0.3">
      <c r="A87" s="14" t="s">
        <v>97</v>
      </c>
      <c r="B87" s="15">
        <v>0.39304846641677821</v>
      </c>
      <c r="C87" s="15">
        <v>0.89245349672055274</v>
      </c>
      <c r="D87" s="15">
        <f>LOG10([1]Arkusz1!C204)</f>
        <v>-0.65501275513668455</v>
      </c>
      <c r="E87" s="15">
        <v>0.36116099519502609</v>
      </c>
      <c r="F87" s="15">
        <v>2.4074906196418618E-2</v>
      </c>
      <c r="G87" s="15">
        <v>0.51901272853184555</v>
      </c>
      <c r="H87" s="15">
        <v>0.2335037603411344</v>
      </c>
      <c r="I87" s="15">
        <v>-0.3925449767853314</v>
      </c>
      <c r="J87" s="15">
        <v>4.6885190837710138E-2</v>
      </c>
      <c r="K87" s="15">
        <v>0.81617499042880159</v>
      </c>
      <c r="L87" s="15">
        <v>-3</v>
      </c>
      <c r="M87" s="15">
        <v>-2.5228787452803374</v>
      </c>
    </row>
    <row r="88" spans="1:13" s="14" customFormat="1" x14ac:dyDescent="0.3">
      <c r="A88" s="14" t="s">
        <v>98</v>
      </c>
      <c r="B88" s="15">
        <v>1.1993114659256938E-2</v>
      </c>
      <c r="C88" s="15">
        <v>0.77683075172089466</v>
      </c>
      <c r="D88" s="15">
        <f>LOG10([1]Arkusz1!C273)</f>
        <v>0.46928969197991977</v>
      </c>
      <c r="E88" s="15">
        <v>0.39707054995940871</v>
      </c>
      <c r="F88" s="15">
        <v>0.2803978076764489</v>
      </c>
      <c r="G88" s="15">
        <v>1.015263102640426</v>
      </c>
      <c r="H88" s="15">
        <v>0.61458086699748604</v>
      </c>
      <c r="I88" s="15">
        <v>-0.13727247168202539</v>
      </c>
      <c r="J88" s="15">
        <v>-0.14569395819891939</v>
      </c>
      <c r="K88" s="15">
        <v>-0.1830961606243397</v>
      </c>
      <c r="L88" s="15">
        <v>0.20897851727625352</v>
      </c>
      <c r="M88" s="15">
        <v>-7.9876673709276078E-2</v>
      </c>
    </row>
    <row r="89" spans="1:13" s="14" customFormat="1" x14ac:dyDescent="0.3">
      <c r="A89" s="14" t="s">
        <v>99</v>
      </c>
      <c r="B89" s="15">
        <v>3.6628895362161129E-2</v>
      </c>
      <c r="C89" s="15">
        <v>-0.21456242313161569</v>
      </c>
      <c r="D89" s="15"/>
      <c r="E89" s="15">
        <v>-0.80410034759076621</v>
      </c>
      <c r="F89" s="15">
        <v>0.32763069464454037</v>
      </c>
      <c r="G89" s="15">
        <v>-0.34375852581599531</v>
      </c>
      <c r="H89" s="15">
        <v>-0.43770713554352531</v>
      </c>
      <c r="I89" s="15">
        <v>-0.46597389394386496</v>
      </c>
      <c r="J89" s="15">
        <v>0.27137687189407456</v>
      </c>
      <c r="K89" s="15">
        <v>0.18723861983147869</v>
      </c>
      <c r="L89" s="15">
        <v>0.33465476688324136</v>
      </c>
      <c r="M89" s="15"/>
    </row>
    <row r="90" spans="1:13" s="14" customFormat="1" x14ac:dyDescent="0.3">
      <c r="A90" s="14" t="s">
        <v>100</v>
      </c>
      <c r="B90" s="15">
        <v>-1.0105436281226938E-2</v>
      </c>
      <c r="C90" s="15">
        <v>0.13722816594973825</v>
      </c>
      <c r="D90" s="15">
        <f>LOG10([1]Arkusz1!C250)</f>
        <v>0.75153974775865895</v>
      </c>
      <c r="E90" s="15">
        <v>-0.50584540598155725</v>
      </c>
      <c r="F90" s="15">
        <v>0.21420585498179909</v>
      </c>
      <c r="G90" s="15">
        <v>0.40874355007879604</v>
      </c>
      <c r="H90" s="15"/>
      <c r="I90" s="15"/>
      <c r="J90" s="15"/>
      <c r="K90" s="15"/>
      <c r="L90" s="15"/>
      <c r="M90" s="15"/>
    </row>
    <row r="91" spans="1:13" s="14" customFormat="1" x14ac:dyDescent="0.3">
      <c r="A91" s="14" t="s">
        <v>101</v>
      </c>
      <c r="B91" s="15">
        <v>0.17114115102838207</v>
      </c>
      <c r="C91" s="15">
        <v>-0.22484060314511331</v>
      </c>
      <c r="D91" s="15">
        <f>LOG10([1]Arkusz1!C222)</f>
        <v>0.89793795764530071</v>
      </c>
      <c r="E91" s="15">
        <v>-0.27164621797877153</v>
      </c>
      <c r="F91" s="15">
        <v>0.25238754799999658</v>
      </c>
      <c r="G91" s="15">
        <v>-0.45684399518443941</v>
      </c>
      <c r="H91" s="15">
        <v>-0.43770713554352531</v>
      </c>
      <c r="I91" s="15">
        <v>0.50105926221775143</v>
      </c>
      <c r="J91" s="15">
        <v>-0.64016451766011195</v>
      </c>
      <c r="K91" s="15">
        <v>-1.0222763947111522</v>
      </c>
      <c r="L91" s="15">
        <v>-1.5228787452803376</v>
      </c>
      <c r="M91" s="15"/>
    </row>
    <row r="92" spans="1:13" s="14" customFormat="1" x14ac:dyDescent="0.3">
      <c r="A92" s="14" t="s">
        <v>102</v>
      </c>
      <c r="B92" s="15">
        <v>-1.0105436281226938E-2</v>
      </c>
      <c r="C92" s="15">
        <v>5.8302299421402776E-2</v>
      </c>
      <c r="D92" s="15">
        <f>LOG10([1]Arkusz1!C257)</f>
        <v>0.69808861488127993</v>
      </c>
      <c r="E92" s="15">
        <v>-0.11294562194904302</v>
      </c>
      <c r="F92" s="15">
        <v>0.4956716308785179</v>
      </c>
      <c r="G92" s="15">
        <v>0.19165422900049969</v>
      </c>
      <c r="H92" s="15">
        <v>0.38542751480513054</v>
      </c>
      <c r="I92" s="15">
        <v>0.67430988894147725</v>
      </c>
      <c r="J92" s="15">
        <v>0.91126417099836998</v>
      </c>
      <c r="K92" s="15">
        <v>1.4207806195485655</v>
      </c>
      <c r="L92" s="15">
        <v>1.0245677571960381</v>
      </c>
      <c r="M92" s="15">
        <v>0.8584168777234884</v>
      </c>
    </row>
    <row r="93" spans="1:13" s="14" customFormat="1" x14ac:dyDescent="0.3">
      <c r="A93" s="14" t="s">
        <v>103</v>
      </c>
      <c r="B93" s="15">
        <v>9.3771781498729861E-2</v>
      </c>
      <c r="C93" s="15">
        <v>-0.2252046218362746</v>
      </c>
      <c r="D93" s="15">
        <f>LOG10([1]Arkusz1!C269)</f>
        <v>0.99029306099530356</v>
      </c>
      <c r="E93" s="15">
        <v>-9.2588639225413813E-2</v>
      </c>
      <c r="F93" s="15">
        <v>0.32791143399206807</v>
      </c>
      <c r="G93" s="15">
        <v>-0.18211036574949316</v>
      </c>
      <c r="H93" s="15">
        <v>0.31889771462748689</v>
      </c>
      <c r="I93" s="15">
        <v>0.48129927333285571</v>
      </c>
      <c r="J93" s="15">
        <v>-0.27083521030722996</v>
      </c>
      <c r="K93" s="15">
        <v>-0.28149831113272572</v>
      </c>
      <c r="L93" s="15">
        <v>0.19562294358693666</v>
      </c>
      <c r="M93" s="15">
        <v>0.46731206298055211</v>
      </c>
    </row>
    <row r="94" spans="1:13" s="14" customFormat="1" x14ac:dyDescent="0.3">
      <c r="A94" s="14" t="s">
        <v>104</v>
      </c>
      <c r="B94" s="15">
        <v>0.17955179116518774</v>
      </c>
      <c r="C94" s="15">
        <v>-0.1719728340813563</v>
      </c>
      <c r="D94" s="15">
        <f>LOG10([1]Arkusz1!C275)</f>
        <v>0.28919465351661</v>
      </c>
      <c r="E94" s="15">
        <v>-0.71444269099222624</v>
      </c>
      <c r="F94" s="15">
        <v>0.29753101394145648</v>
      </c>
      <c r="G94" s="15">
        <v>3.1348472085655013E-2</v>
      </c>
      <c r="H94" s="15">
        <v>0.35468455395472859</v>
      </c>
      <c r="I94" s="15">
        <v>0.82229887126236645</v>
      </c>
      <c r="J94" s="15">
        <v>0.12613140726198435</v>
      </c>
      <c r="K94" s="15">
        <v>0.17811325231463179</v>
      </c>
      <c r="L94" s="15">
        <v>0.4242280706959799</v>
      </c>
      <c r="M94" s="15">
        <v>0.69653111996960715</v>
      </c>
    </row>
    <row r="95" spans="1:13" s="14" customFormat="1" x14ac:dyDescent="0.3">
      <c r="A95" s="14" t="s">
        <v>105</v>
      </c>
      <c r="B95" s="15">
        <v>-0.20411998265592479</v>
      </c>
      <c r="C95" s="15">
        <v>-0.26165808850648087</v>
      </c>
      <c r="D95" s="15">
        <f>LOG10([1]Arkusz1!C279)</f>
        <v>0.33686219078742846</v>
      </c>
      <c r="E95" s="15">
        <v>4.4931546149160062E-2</v>
      </c>
      <c r="F95" s="15">
        <v>0.20357857033949378</v>
      </c>
      <c r="G95" s="15">
        <v>5.5143759029438459E-2</v>
      </c>
      <c r="H95" s="15">
        <v>-0.17198493577602311</v>
      </c>
      <c r="I95" s="15">
        <v>-0.27984069659404309</v>
      </c>
      <c r="J95" s="15">
        <v>-0.18177410638604449</v>
      </c>
      <c r="K95" s="15">
        <v>-0.31158017799728938</v>
      </c>
      <c r="L95" s="15">
        <v>4.218159451576628E-2</v>
      </c>
      <c r="M95" s="15">
        <v>-0.63078414258985716</v>
      </c>
    </row>
    <row r="96" spans="1:13" s="14" customFormat="1" x14ac:dyDescent="0.3">
      <c r="A96" s="14" t="s">
        <v>106</v>
      </c>
      <c r="B96" s="15">
        <v>0.67320528177904515</v>
      </c>
      <c r="C96" s="15">
        <v>1.186479775506089</v>
      </c>
      <c r="D96" s="15"/>
      <c r="E96" s="15">
        <v>-0.16178077809237421</v>
      </c>
      <c r="F96" s="15">
        <v>0.3282783558691304</v>
      </c>
      <c r="G96" s="15">
        <v>0.81391177287744532</v>
      </c>
      <c r="H96" s="15">
        <v>0.23019337886904562</v>
      </c>
      <c r="I96" s="15">
        <v>0.37014284705110212</v>
      </c>
      <c r="J96" s="15">
        <v>0.34772021703403816</v>
      </c>
      <c r="K96" s="15">
        <v>0.98542647408300166</v>
      </c>
      <c r="L96" s="15">
        <v>0.65782045601569716</v>
      </c>
      <c r="M96" s="15">
        <v>0.28510702956681194</v>
      </c>
    </row>
    <row r="97" spans="1:13" x14ac:dyDescent="0.3">
      <c r="A97" s="14" t="s">
        <v>107</v>
      </c>
      <c r="B97" s="15">
        <v>0.13703745478951265</v>
      </c>
      <c r="C97" s="15"/>
      <c r="D97" s="15"/>
      <c r="E97" s="15">
        <v>-8.9375595110798803E-2</v>
      </c>
      <c r="F97" s="15">
        <v>0.17151464677274136</v>
      </c>
      <c r="G97" s="15">
        <v>0.41880415690525913</v>
      </c>
      <c r="H97" s="15">
        <v>0.68277664631443402</v>
      </c>
      <c r="I97" s="15">
        <v>0.86409557342424748</v>
      </c>
      <c r="J97" s="15"/>
      <c r="K97" s="15"/>
      <c r="L97" s="15"/>
      <c r="M97" s="15">
        <v>0.39689644914252387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09375" defaultRowHeight="14.4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09375" defaultRowHeight="14.4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JagodaAbramek</dc:creator>
  <cp:lastModifiedBy>JagodaAbramek</cp:lastModifiedBy>
  <dcterms:created xsi:type="dcterms:W3CDTF">2016-03-25T20:15:53Z</dcterms:created>
  <dcterms:modified xsi:type="dcterms:W3CDTF">2018-03-23T11:58:10Z</dcterms:modified>
</cp:coreProperties>
</file>