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_Project with Silvana\_DATA\Data prep Estimation\"/>
    </mc:Choice>
  </mc:AlternateContent>
  <bookViews>
    <workbookView xWindow="0" yWindow="0" windowWidth="19200" windowHeight="12180" activeTab="1"/>
  </bookViews>
  <sheets>
    <sheet name="Original data" sheetId="1" r:id="rId1"/>
    <sheet name="Log deviations from mean" sheetId="2" r:id="rId2"/>
    <sheet name="With US Deflator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E3" i="3"/>
  <c r="D2" i="3"/>
  <c r="E2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2" i="3"/>
  <c r="B4" i="2"/>
  <c r="B3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3" i="2"/>
  <c r="F3" i="2"/>
  <c r="F2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2" i="2"/>
  <c r="B2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2" i="1"/>
</calcChain>
</file>

<file path=xl/sharedStrings.xml><?xml version="1.0" encoding="utf-8"?>
<sst xmlns="http://schemas.openxmlformats.org/spreadsheetml/2006/main" count="18" uniqueCount="15">
  <si>
    <t>Year</t>
  </si>
  <si>
    <t>GY index total</t>
  </si>
  <si>
    <t>MUV</t>
  </si>
  <si>
    <t>Import price index</t>
  </si>
  <si>
    <t>GY/MUV</t>
  </si>
  <si>
    <t>GY/IM</t>
  </si>
  <si>
    <t>ptil_dev_obs</t>
  </si>
  <si>
    <t>This is used for estimation</t>
  </si>
  <si>
    <t>ln (GY/IM)</t>
  </si>
  <si>
    <t>ln (GY/MUV)</t>
  </si>
  <si>
    <t>from 1901</t>
  </si>
  <si>
    <t>US deflator</t>
  </si>
  <si>
    <t>GY/US</t>
  </si>
  <si>
    <t>ln (GY / US)</t>
  </si>
  <si>
    <t>ptil_dev_obsUS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</si>
</sst>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'Original data'!$B$1</c:f>
              <c:strCache>
                <c:ptCount val="1"/>
                <c:pt idx="0">
                  <c:v>GY index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'Original data'!$A$2:$A$117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</c:numCache>
            </c:numRef>
          </c:cat>
          <c:val>
            <c:numRef>
              <c:f>'Original data'!$B$2:$B$117</c:f>
              <c:numCache>
                <c:formatCode>General</c:formatCode>
                <c:ptCount val="116"/>
                <c:pt idx="0">
                  <c:v>19.309000000000001</c:v>
                </c:pt>
                <c:pt idx="1">
                  <c:v>18.236000000000001</c:v>
                </c:pt>
                <c:pt idx="2">
                  <c:v>18.145</c:v>
                </c:pt>
                <c:pt idx="3">
                  <c:v>19.006</c:v>
                </c:pt>
                <c:pt idx="4">
                  <c:v>20.585999999999999</c:v>
                </c:pt>
                <c:pt idx="5">
                  <c:v>21.620999999999999</c:v>
                </c:pt>
                <c:pt idx="6">
                  <c:v>21.61</c:v>
                </c:pt>
                <c:pt idx="7">
                  <c:v>22.757000000000001</c:v>
                </c:pt>
                <c:pt idx="8">
                  <c:v>20.427</c:v>
                </c:pt>
                <c:pt idx="9">
                  <c:v>21.553999999999998</c:v>
                </c:pt>
                <c:pt idx="10">
                  <c:v>22.63</c:v>
                </c:pt>
                <c:pt idx="11">
                  <c:v>21.908999999999999</c:v>
                </c:pt>
                <c:pt idx="12">
                  <c:v>22.64</c:v>
                </c:pt>
                <c:pt idx="13">
                  <c:v>20.460999999999999</c:v>
                </c:pt>
                <c:pt idx="14">
                  <c:v>20.21</c:v>
                </c:pt>
                <c:pt idx="15">
                  <c:v>24.468</c:v>
                </c:pt>
                <c:pt idx="16">
                  <c:v>31.933</c:v>
                </c:pt>
                <c:pt idx="17">
                  <c:v>39.396000000000001</c:v>
                </c:pt>
                <c:pt idx="18">
                  <c:v>42.027999999999999</c:v>
                </c:pt>
                <c:pt idx="19">
                  <c:v>39.207999999999998</c:v>
                </c:pt>
                <c:pt idx="20">
                  <c:v>41.951000000000001</c:v>
                </c:pt>
                <c:pt idx="21">
                  <c:v>21.356000000000002</c:v>
                </c:pt>
                <c:pt idx="22">
                  <c:v>21.91</c:v>
                </c:pt>
                <c:pt idx="23">
                  <c:v>26.407</c:v>
                </c:pt>
                <c:pt idx="24">
                  <c:v>26.521000000000001</c:v>
                </c:pt>
                <c:pt idx="25">
                  <c:v>29.381</c:v>
                </c:pt>
                <c:pt idx="26">
                  <c:v>25.757999999999999</c:v>
                </c:pt>
                <c:pt idx="27">
                  <c:v>25.143000000000001</c:v>
                </c:pt>
                <c:pt idx="28">
                  <c:v>24.422999999999998</c:v>
                </c:pt>
                <c:pt idx="29">
                  <c:v>23.265999999999998</c:v>
                </c:pt>
                <c:pt idx="30">
                  <c:v>18.277000000000001</c:v>
                </c:pt>
                <c:pt idx="31">
                  <c:v>13.61</c:v>
                </c:pt>
                <c:pt idx="32">
                  <c:v>10.797000000000001</c:v>
                </c:pt>
                <c:pt idx="33">
                  <c:v>12.590999999999999</c:v>
                </c:pt>
                <c:pt idx="34">
                  <c:v>15.763</c:v>
                </c:pt>
                <c:pt idx="35">
                  <c:v>17.294</c:v>
                </c:pt>
                <c:pt idx="36">
                  <c:v>18.417999999999999</c:v>
                </c:pt>
                <c:pt idx="37">
                  <c:v>21.361000000000001</c:v>
                </c:pt>
                <c:pt idx="38">
                  <c:v>16.552</c:v>
                </c:pt>
                <c:pt idx="39">
                  <c:v>16.018999999999998</c:v>
                </c:pt>
                <c:pt idx="40">
                  <c:v>17.236999999999998</c:v>
                </c:pt>
                <c:pt idx="41">
                  <c:v>20.093</c:v>
                </c:pt>
                <c:pt idx="42">
                  <c:v>23.073</c:v>
                </c:pt>
                <c:pt idx="43">
                  <c:v>24.283000000000001</c:v>
                </c:pt>
                <c:pt idx="44">
                  <c:v>25.242999999999999</c:v>
                </c:pt>
                <c:pt idx="45">
                  <c:v>25.832000000000001</c:v>
                </c:pt>
                <c:pt idx="46">
                  <c:v>31.231999999999999</c:v>
                </c:pt>
                <c:pt idx="47">
                  <c:v>40.389000000000003</c:v>
                </c:pt>
                <c:pt idx="48">
                  <c:v>38.722000000000001</c:v>
                </c:pt>
                <c:pt idx="49">
                  <c:v>35.844999999999999</c:v>
                </c:pt>
                <c:pt idx="50">
                  <c:v>39.262999999999998</c:v>
                </c:pt>
                <c:pt idx="51">
                  <c:v>48.093000000000004</c:v>
                </c:pt>
                <c:pt idx="52">
                  <c:v>40.508000000000003</c:v>
                </c:pt>
                <c:pt idx="53">
                  <c:v>37.896999999999998</c:v>
                </c:pt>
                <c:pt idx="54">
                  <c:v>38.564999999999998</c:v>
                </c:pt>
                <c:pt idx="55">
                  <c:v>38.232999999999997</c:v>
                </c:pt>
                <c:pt idx="56">
                  <c:v>39.895000000000003</c:v>
                </c:pt>
                <c:pt idx="57">
                  <c:v>40.107999999999997</c:v>
                </c:pt>
                <c:pt idx="58">
                  <c:v>36.231000000000002</c:v>
                </c:pt>
                <c:pt idx="59">
                  <c:v>37.113</c:v>
                </c:pt>
                <c:pt idx="60">
                  <c:v>37.326999999999998</c:v>
                </c:pt>
                <c:pt idx="61">
                  <c:v>36.466000000000001</c:v>
                </c:pt>
                <c:pt idx="62">
                  <c:v>36.485999999999997</c:v>
                </c:pt>
                <c:pt idx="63">
                  <c:v>41.418999999999997</c:v>
                </c:pt>
                <c:pt idx="64">
                  <c:v>41.045999999999999</c:v>
                </c:pt>
                <c:pt idx="65">
                  <c:v>38.119</c:v>
                </c:pt>
                <c:pt idx="66">
                  <c:v>37.935000000000002</c:v>
                </c:pt>
                <c:pt idx="67">
                  <c:v>36.845999999999997</c:v>
                </c:pt>
                <c:pt idx="68">
                  <c:v>37.430999999999997</c:v>
                </c:pt>
                <c:pt idx="69">
                  <c:v>39.761000000000003</c:v>
                </c:pt>
                <c:pt idx="70">
                  <c:v>42.201000000000001</c:v>
                </c:pt>
                <c:pt idx="71">
                  <c:v>42.323999999999998</c:v>
                </c:pt>
                <c:pt idx="72">
                  <c:v>46.625</c:v>
                </c:pt>
                <c:pt idx="73">
                  <c:v>69.471999999999994</c:v>
                </c:pt>
                <c:pt idx="74">
                  <c:v>102.41</c:v>
                </c:pt>
                <c:pt idx="75">
                  <c:v>85.156000000000006</c:v>
                </c:pt>
                <c:pt idx="76">
                  <c:v>83.11</c:v>
                </c:pt>
                <c:pt idx="77">
                  <c:v>93.125</c:v>
                </c:pt>
                <c:pt idx="78">
                  <c:v>93.626999999999995</c:v>
                </c:pt>
                <c:pt idx="79">
                  <c:v>113.25</c:v>
                </c:pt>
                <c:pt idx="80">
                  <c:v>138.83000000000001</c:v>
                </c:pt>
                <c:pt idx="81">
                  <c:v>117.94</c:v>
                </c:pt>
                <c:pt idx="82">
                  <c:v>96.784000000000006</c:v>
                </c:pt>
                <c:pt idx="83">
                  <c:v>102.78</c:v>
                </c:pt>
                <c:pt idx="84">
                  <c:v>103.54</c:v>
                </c:pt>
                <c:pt idx="85">
                  <c:v>91.268000000000001</c:v>
                </c:pt>
                <c:pt idx="86">
                  <c:v>88.358000000000004</c:v>
                </c:pt>
                <c:pt idx="87">
                  <c:v>95.215000000000003</c:v>
                </c:pt>
                <c:pt idx="88">
                  <c:v>116.574</c:v>
                </c:pt>
                <c:pt idx="89">
                  <c:v>118.705</c:v>
                </c:pt>
                <c:pt idx="90">
                  <c:v>113.91800000000001</c:v>
                </c:pt>
                <c:pt idx="91">
                  <c:v>103.68899999999999</c:v>
                </c:pt>
                <c:pt idx="92">
                  <c:v>101.89700000000001</c:v>
                </c:pt>
                <c:pt idx="93">
                  <c:v>99.067999999999998</c:v>
                </c:pt>
                <c:pt idx="94">
                  <c:v>114.839</c:v>
                </c:pt>
                <c:pt idx="95">
                  <c:v>128.768</c:v>
                </c:pt>
                <c:pt idx="96">
                  <c:v>123.471</c:v>
                </c:pt>
                <c:pt idx="97">
                  <c:v>120.88200000000001</c:v>
                </c:pt>
                <c:pt idx="98">
                  <c:v>106.333</c:v>
                </c:pt>
                <c:pt idx="99">
                  <c:v>93.311000000000007</c:v>
                </c:pt>
                <c:pt idx="100">
                  <c:v>92.753</c:v>
                </c:pt>
                <c:pt idx="101">
                  <c:v>88.68</c:v>
                </c:pt>
                <c:pt idx="102">
                  <c:v>92.114000000000004</c:v>
                </c:pt>
                <c:pt idx="103">
                  <c:v>98.879000000000005</c:v>
                </c:pt>
                <c:pt idx="104">
                  <c:v>112.819</c:v>
                </c:pt>
                <c:pt idx="105">
                  <c:v>121.482</c:v>
                </c:pt>
                <c:pt idx="106">
                  <c:v>153.017</c:v>
                </c:pt>
                <c:pt idx="107">
                  <c:v>177.00399999999999</c:v>
                </c:pt>
                <c:pt idx="108">
                  <c:v>194.57499999999999</c:v>
                </c:pt>
                <c:pt idx="109">
                  <c:v>163.48099999999999</c:v>
                </c:pt>
                <c:pt idx="110">
                  <c:v>204.535</c:v>
                </c:pt>
                <c:pt idx="111">
                  <c:v>254.44</c:v>
                </c:pt>
                <c:pt idx="112">
                  <c:v>245.24525184015098</c:v>
                </c:pt>
                <c:pt idx="113">
                  <c:v>232.92077651978704</c:v>
                </c:pt>
                <c:pt idx="114">
                  <c:v>209.75348060635932</c:v>
                </c:pt>
                <c:pt idx="115">
                  <c:v>174.12560339385624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90704"/>
        <c:axId val="211290312"/>
      </c:lineChart>
      <c:catAx>
        <c:axId val="21129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0312"/>
        <c:crosses val="autoZero"/>
        <c:auto val="1"/>
        <c:lblAlgn val="ctr"/>
        <c:lblOffset val="100"/>
        <c:noMultiLvlLbl val="0"/>
      </c:catAx>
      <c:valAx>
        <c:axId val="21129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0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'Original data'!$E$1</c:f>
              <c:strCache>
                <c:ptCount val="1"/>
                <c:pt idx="0">
                  <c:v>GY/MUV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'Original data'!$A$2:$A$117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</c:numCache>
            </c:numRef>
          </c:cat>
          <c:val>
            <c:numRef>
              <c:f>'Original data'!$E$2:$E$117</c:f>
              <c:numCache>
                <c:formatCode>General</c:formatCode>
                <c:ptCount val="116"/>
                <c:pt idx="0">
                  <c:v>1.3219004586841927</c:v>
                </c:pt>
                <c:pt idx="1">
                  <c:v>1.3159186029730119</c:v>
                </c:pt>
                <c:pt idx="2">
                  <c:v>1.3457687458280798</c:v>
                </c:pt>
                <c:pt idx="3">
                  <c:v>1.4096269376251576</c:v>
                </c:pt>
                <c:pt idx="4">
                  <c:v>1.4854957425313897</c:v>
                </c:pt>
                <c:pt idx="5">
                  <c:v>1.5601818444219944</c:v>
                </c:pt>
                <c:pt idx="6">
                  <c:v>1.4794276716642707</c:v>
                </c:pt>
                <c:pt idx="7">
                  <c:v>1.4819614482938266</c:v>
                </c:pt>
                <c:pt idx="8">
                  <c:v>1.4352866779089377</c:v>
                </c:pt>
                <c:pt idx="9">
                  <c:v>1.5144744238336143</c:v>
                </c:pt>
                <c:pt idx="10">
                  <c:v>1.5900786958965711</c:v>
                </c:pt>
                <c:pt idx="11">
                  <c:v>1.5394182124789206</c:v>
                </c:pt>
                <c:pt idx="12">
                  <c:v>1.5499418087218457</c:v>
                </c:pt>
                <c:pt idx="13">
                  <c:v>1.400766755665092</c:v>
                </c:pt>
                <c:pt idx="14">
                  <c:v>1.4583634002020494</c:v>
                </c:pt>
                <c:pt idx="15">
                  <c:v>1.7192242833052278</c:v>
                </c:pt>
                <c:pt idx="16">
                  <c:v>1.8140657842413224</c:v>
                </c:pt>
                <c:pt idx="17">
                  <c:v>1.8783255459139887</c:v>
                </c:pt>
                <c:pt idx="18">
                  <c:v>1.6502277367677085</c:v>
                </c:pt>
                <c:pt idx="19">
                  <c:v>1.4539790847734182</c:v>
                </c:pt>
                <c:pt idx="20">
                  <c:v>1.4546620895315372</c:v>
                </c:pt>
                <c:pt idx="21">
                  <c:v>0.8772232491271309</c:v>
                </c:pt>
                <c:pt idx="22">
                  <c:v>1.0086083874234684</c:v>
                </c:pt>
                <c:pt idx="23">
                  <c:v>1.2156239930028081</c:v>
                </c:pt>
                <c:pt idx="24">
                  <c:v>1.2208718869401096</c:v>
                </c:pt>
                <c:pt idx="25">
                  <c:v>1.3296375073539395</c:v>
                </c:pt>
                <c:pt idx="26">
                  <c:v>1.2280919233336511</c:v>
                </c:pt>
                <c:pt idx="27">
                  <c:v>1.2666498740554155</c:v>
                </c:pt>
                <c:pt idx="28">
                  <c:v>1.2303778337531484</c:v>
                </c:pt>
                <c:pt idx="29">
                  <c:v>1.2180514109208942</c:v>
                </c:pt>
                <c:pt idx="30">
                  <c:v>0.97597052384258032</c:v>
                </c:pt>
                <c:pt idx="31">
                  <c:v>0.88629851523834324</c:v>
                </c:pt>
                <c:pt idx="32">
                  <c:v>0.84788754515470399</c:v>
                </c:pt>
                <c:pt idx="33">
                  <c:v>0.8846964586846543</c:v>
                </c:pt>
                <c:pt idx="34">
                  <c:v>0.9352675922629643</c:v>
                </c:pt>
                <c:pt idx="35">
                  <c:v>1.0494568845196919</c:v>
                </c:pt>
                <c:pt idx="36">
                  <c:v>1.1176649068511439</c:v>
                </c:pt>
                <c:pt idx="37">
                  <c:v>1.2674142636762786</c:v>
                </c:pt>
                <c:pt idx="38">
                  <c:v>0.94029426802249605</c:v>
                </c:pt>
                <c:pt idx="39">
                  <c:v>0.99466004346476233</c:v>
                </c:pt>
                <c:pt idx="40">
                  <c:v>0.97920808953019356</c:v>
                </c:pt>
                <c:pt idx="41">
                  <c:v>1.0729428098467453</c:v>
                </c:pt>
                <c:pt idx="42">
                  <c:v>1.0621461124154123</c:v>
                </c:pt>
                <c:pt idx="43">
                  <c:v>0.99745327582665855</c:v>
                </c:pt>
                <c:pt idx="44">
                  <c:v>0.91080642251488364</c:v>
                </c:pt>
                <c:pt idx="45">
                  <c:v>0.90753232152894892</c:v>
                </c:pt>
                <c:pt idx="46">
                  <c:v>1.0829779118554734</c:v>
                </c:pt>
                <c:pt idx="47">
                  <c:v>1.1595704975452901</c:v>
                </c:pt>
                <c:pt idx="48">
                  <c:v>1.0882774514488069</c:v>
                </c:pt>
                <c:pt idx="49">
                  <c:v>1.075360753607536</c:v>
                </c:pt>
                <c:pt idx="50">
                  <c:v>1.294228170221182</c:v>
                </c:pt>
                <c:pt idx="51">
                  <c:v>1.3375886524822698</c:v>
                </c:pt>
                <c:pt idx="52">
                  <c:v>1.1036399302528335</c:v>
                </c:pt>
                <c:pt idx="53">
                  <c:v>1.076435834800886</c:v>
                </c:pt>
                <c:pt idx="54">
                  <c:v>1.1192210581304234</c:v>
                </c:pt>
                <c:pt idx="55">
                  <c:v>1.0976716143665124</c:v>
                </c:pt>
                <c:pt idx="56">
                  <c:v>1.0981282686485001</c:v>
                </c:pt>
                <c:pt idx="57">
                  <c:v>1.0927419354838708</c:v>
                </c:pt>
                <c:pt idx="58">
                  <c:v>0.99727497935590426</c:v>
                </c:pt>
                <c:pt idx="59">
                  <c:v>1.021552436003303</c:v>
                </c:pt>
                <c:pt idx="60">
                  <c:v>1.0066884220178538</c:v>
                </c:pt>
                <c:pt idx="61">
                  <c:v>0.97364697087015717</c:v>
                </c:pt>
                <c:pt idx="62">
                  <c:v>0.97418097348676991</c:v>
                </c:pt>
                <c:pt idx="63">
                  <c:v>1.1058927188743224</c:v>
                </c:pt>
                <c:pt idx="64">
                  <c:v>1.0744463640647086</c:v>
                </c:pt>
                <c:pt idx="65">
                  <c:v>0.97863982952940876</c:v>
                </c:pt>
                <c:pt idx="66">
                  <c:v>0.95554156171284632</c:v>
                </c:pt>
                <c:pt idx="67">
                  <c:v>0.92811083123425675</c:v>
                </c:pt>
                <c:pt idx="68">
                  <c:v>0.95181304989065751</c:v>
                </c:pt>
                <c:pt idx="69">
                  <c:v>0.98299092684615208</c:v>
                </c:pt>
                <c:pt idx="70">
                  <c:v>0.9883832587769632</c:v>
                </c:pt>
                <c:pt idx="71">
                  <c:v>0.93393353634317489</c:v>
                </c:pt>
                <c:pt idx="72">
                  <c:v>0.9576084947318696</c:v>
                </c:pt>
                <c:pt idx="73">
                  <c:v>1.181476505501607</c:v>
                </c:pt>
                <c:pt idx="74">
                  <c:v>1.4391309846685685</c:v>
                </c:pt>
                <c:pt idx="75">
                  <c:v>1.0775694075367601</c:v>
                </c:pt>
                <c:pt idx="76">
                  <c:v>1.0566800589940497</c:v>
                </c:pt>
                <c:pt idx="77">
                  <c:v>1.0763780528682225</c:v>
                </c:pt>
                <c:pt idx="78">
                  <c:v>0.94691330555443176</c:v>
                </c:pt>
                <c:pt idx="79">
                  <c:v>0.9881336707093622</c:v>
                </c:pt>
                <c:pt idx="80">
                  <c:v>1.1064796365665099</c:v>
                </c:pt>
                <c:pt idx="81">
                  <c:v>0.99026028547439127</c:v>
                </c:pt>
                <c:pt idx="82">
                  <c:v>0.83629136783893543</c:v>
                </c:pt>
                <c:pt idx="83">
                  <c:v>0.93021992940537612</c:v>
                </c:pt>
                <c:pt idx="84">
                  <c:v>0.95331921554184706</c:v>
                </c:pt>
                <c:pt idx="85">
                  <c:v>0.83281321288438726</c:v>
                </c:pt>
                <c:pt idx="86">
                  <c:v>0.67811204911742129</c:v>
                </c:pt>
                <c:pt idx="87">
                  <c:v>0.66630510846745972</c:v>
                </c:pt>
                <c:pt idx="88">
                  <c:v>0.76043052837573377</c:v>
                </c:pt>
                <c:pt idx="89">
                  <c:v>0.77623017819192408</c:v>
                </c:pt>
                <c:pt idx="90">
                  <c:v>0.68358866346228864</c:v>
                </c:pt>
                <c:pt idx="91">
                  <c:v>0.6263001485884101</c:v>
                </c:pt>
                <c:pt idx="92">
                  <c:v>0.59297257348362731</c:v>
                </c:pt>
                <c:pt idx="93">
                  <c:v>0.58233160713131094</c:v>
                </c:pt>
                <c:pt idx="94">
                  <c:v>0.67503512164727875</c:v>
                </c:pt>
                <c:pt idx="95">
                  <c:v>0.74934387020559701</c:v>
                </c:pt>
                <c:pt idx="96">
                  <c:v>0.73461847389558244</c:v>
                </c:pt>
                <c:pt idx="97">
                  <c:v>0.71683053239560235</c:v>
                </c:pt>
                <c:pt idx="98">
                  <c:v>0.63438076090134055</c:v>
                </c:pt>
                <c:pt idx="99">
                  <c:v>0.56400012088609519</c:v>
                </c:pt>
                <c:pt idx="100">
                  <c:v>0.57274383278273489</c:v>
                </c:pt>
                <c:pt idx="101">
                  <c:v>0.56419750730059359</c:v>
                </c:pt>
                <c:pt idx="102">
                  <c:v>0.59347215421488031</c:v>
                </c:pt>
                <c:pt idx="103">
                  <c:v>0.59261146038728696</c:v>
                </c:pt>
                <c:pt idx="104">
                  <c:v>0.63253177544418349</c:v>
                </c:pt>
                <c:pt idx="105">
                  <c:v>0.68110181037334394</c:v>
                </c:pt>
                <c:pt idx="106">
                  <c:v>0.8443947796815936</c:v>
                </c:pt>
                <c:pt idx="107">
                  <c:v>0.93291590243079703</c:v>
                </c:pt>
                <c:pt idx="108">
                  <c:v>0.96112999150382328</c:v>
                </c:pt>
                <c:pt idx="109">
                  <c:v>0.85574673234261067</c:v>
                </c:pt>
                <c:pt idx="110">
                  <c:v>1.044377157329303</c:v>
                </c:pt>
                <c:pt idx="111">
                  <c:v>1.200256618299149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'Original data'!$F$1</c:f>
              <c:strCache>
                <c:ptCount val="1"/>
                <c:pt idx="0">
                  <c:v>GY/IM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'Original data'!$A$2:$A$117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</c:numCache>
            </c:numRef>
          </c:cat>
          <c:val>
            <c:numRef>
              <c:f>'Original data'!$F$2:$F$117</c:f>
              <c:numCache>
                <c:formatCode>General</c:formatCode>
                <c:ptCount val="116"/>
                <c:pt idx="0">
                  <c:v>0.94360301328402774</c:v>
                </c:pt>
                <c:pt idx="1">
                  <c:v>1.0111975062984473</c:v>
                </c:pt>
                <c:pt idx="2">
                  <c:v>1.0261294888656531</c:v>
                </c:pt>
                <c:pt idx="3">
                  <c:v>1.0746933690974876</c:v>
                </c:pt>
                <c:pt idx="4">
                  <c:v>1.1629938833165563</c:v>
                </c:pt>
                <c:pt idx="5">
                  <c:v>1.1953904552519061</c:v>
                </c:pt>
                <c:pt idx="6">
                  <c:v>1.117200008470997</c:v>
                </c:pt>
                <c:pt idx="7">
                  <c:v>1.1591778387481997</c:v>
                </c:pt>
                <c:pt idx="8">
                  <c:v>1.1038368692931044</c:v>
                </c:pt>
                <c:pt idx="9">
                  <c:v>1.2039986672345471</c:v>
                </c:pt>
                <c:pt idx="10">
                  <c:v>1.1697799023267952</c:v>
                </c:pt>
                <c:pt idx="11">
                  <c:v>1.0988598139155383</c:v>
                </c:pt>
                <c:pt idx="12">
                  <c:v>1.0505671102755731</c:v>
                </c:pt>
                <c:pt idx="13">
                  <c:v>0.94901326470717184</c:v>
                </c:pt>
                <c:pt idx="14">
                  <c:v>0.92993203483766373</c:v>
                </c:pt>
                <c:pt idx="15">
                  <c:v>1.0069780018165615</c:v>
                </c:pt>
                <c:pt idx="16">
                  <c:v>1.0386413841834263</c:v>
                </c:pt>
                <c:pt idx="17">
                  <c:v>1.0089719804018142</c:v>
                </c:pt>
                <c:pt idx="18">
                  <c:v>0.72465596420923406</c:v>
                </c:pt>
                <c:pt idx="19">
                  <c:v>0.73180222201472955</c:v>
                </c:pt>
                <c:pt idx="20">
                  <c:v>0.79613468207031224</c:v>
                </c:pt>
                <c:pt idx="21">
                  <c:v>0.58095294319559865</c:v>
                </c:pt>
                <c:pt idx="22">
                  <c:v>0.63474088499115222</c:v>
                </c:pt>
                <c:pt idx="23">
                  <c:v>0.78362000548653277</c:v>
                </c:pt>
                <c:pt idx="24">
                  <c:v>0.82060411430140723</c:v>
                </c:pt>
                <c:pt idx="25">
                  <c:v>0.82092581450462709</c:v>
                </c:pt>
                <c:pt idx="26">
                  <c:v>0.79276471856966169</c:v>
                </c:pt>
                <c:pt idx="27">
                  <c:v>0.75382790336690275</c:v>
                </c:pt>
                <c:pt idx="28">
                  <c:v>0.86077282483524031</c:v>
                </c:pt>
                <c:pt idx="29">
                  <c:v>0.83801697933957642</c:v>
                </c:pt>
                <c:pt idx="30">
                  <c:v>0.77549483636493277</c:v>
                </c:pt>
                <c:pt idx="31">
                  <c:v>0.71518772718262735</c:v>
                </c:pt>
                <c:pt idx="32">
                  <c:v>0.70078405207750238</c:v>
                </c:pt>
                <c:pt idx="33">
                  <c:v>0.86883858768809163</c:v>
                </c:pt>
                <c:pt idx="34">
                  <c:v>1.3732033480478483</c:v>
                </c:pt>
                <c:pt idx="35">
                  <c:v>1.5065773457552172</c:v>
                </c:pt>
                <c:pt idx="36">
                  <c:v>1.6483040356457344</c:v>
                </c:pt>
                <c:pt idx="37">
                  <c:v>1.8126984953319829</c:v>
                </c:pt>
                <c:pt idx="38">
                  <c:v>1.4419375637180727</c:v>
                </c:pt>
                <c:pt idx="39">
                  <c:v>1.4738490812141516</c:v>
                </c:pt>
                <c:pt idx="40">
                  <c:v>1.5016117560299913</c:v>
                </c:pt>
                <c:pt idx="41">
                  <c:v>1.6211525991381859</c:v>
                </c:pt>
                <c:pt idx="42">
                  <c:v>1.5593184378173062</c:v>
                </c:pt>
                <c:pt idx="43">
                  <c:v>1.4373452142327781</c:v>
                </c:pt>
                <c:pt idx="44">
                  <c:v>1.3264866860595925</c:v>
                </c:pt>
                <c:pt idx="45">
                  <c:v>1.1403392181578496</c:v>
                </c:pt>
                <c:pt idx="46">
                  <c:v>1.3975413085375057</c:v>
                </c:pt>
                <c:pt idx="47">
                  <c:v>1.4389568131924639</c:v>
                </c:pt>
                <c:pt idx="48">
                  <c:v>1.3084542224496538</c:v>
                </c:pt>
                <c:pt idx="49">
                  <c:v>1.1189528127383375</c:v>
                </c:pt>
                <c:pt idx="50">
                  <c:v>1.3131970274757989</c:v>
                </c:pt>
                <c:pt idx="51">
                  <c:v>1.1807911509171798</c:v>
                </c:pt>
                <c:pt idx="52">
                  <c:v>0.92767913407520242</c:v>
                </c:pt>
                <c:pt idx="53">
                  <c:v>0.99571893082439444</c:v>
                </c:pt>
                <c:pt idx="54">
                  <c:v>1.0235259658666829</c:v>
                </c:pt>
                <c:pt idx="55">
                  <c:v>0.98481141180379295</c:v>
                </c:pt>
                <c:pt idx="56">
                  <c:v>1.0126995606128901</c:v>
                </c:pt>
                <c:pt idx="57">
                  <c:v>1.0122270348091271</c:v>
                </c:pt>
                <c:pt idx="58">
                  <c:v>1.010682954119571</c:v>
                </c:pt>
                <c:pt idx="59">
                  <c:v>1.0983855564761575</c:v>
                </c:pt>
                <c:pt idx="60">
                  <c:v>1.0911717590744892</c:v>
                </c:pt>
                <c:pt idx="61">
                  <c:v>1.0903125421780882</c:v>
                </c:pt>
                <c:pt idx="62">
                  <c:v>1.070166147044356</c:v>
                </c:pt>
                <c:pt idx="63">
                  <c:v>1.2498051402007115</c:v>
                </c:pt>
                <c:pt idx="64">
                  <c:v>1.2529684936450305</c:v>
                </c:pt>
                <c:pt idx="65">
                  <c:v>1.156885106714902</c:v>
                </c:pt>
                <c:pt idx="66">
                  <c:v>1.1214474873742284</c:v>
                </c:pt>
                <c:pt idx="67">
                  <c:v>1.0966723982657609</c:v>
                </c:pt>
                <c:pt idx="68">
                  <c:v>1.1294685096900654</c:v>
                </c:pt>
                <c:pt idx="69">
                  <c:v>1.132035749327968</c:v>
                </c:pt>
                <c:pt idx="70">
                  <c:v>1.1065861131625407</c:v>
                </c:pt>
                <c:pt idx="71">
                  <c:v>1.1285582485122856</c:v>
                </c:pt>
                <c:pt idx="72">
                  <c:v>1.1488314224613594</c:v>
                </c:pt>
                <c:pt idx="73">
                  <c:v>1.4792809966031963</c:v>
                </c:pt>
                <c:pt idx="74">
                  <c:v>1.3612518744963382</c:v>
                </c:pt>
                <c:pt idx="75">
                  <c:v>1.0434767570104839</c:v>
                </c:pt>
                <c:pt idx="76">
                  <c:v>1.0925988398882807</c:v>
                </c:pt>
                <c:pt idx="77">
                  <c:v>1.2458680078008288</c:v>
                </c:pt>
                <c:pt idx="78">
                  <c:v>1.1836643983147628</c:v>
                </c:pt>
                <c:pt idx="79">
                  <c:v>1.1976694455060428</c:v>
                </c:pt>
                <c:pt idx="80">
                  <c:v>1.3927903561080923</c:v>
                </c:pt>
                <c:pt idx="81">
                  <c:v>1.2333104671396062</c:v>
                </c:pt>
                <c:pt idx="82">
                  <c:v>1.0255193079567175</c:v>
                </c:pt>
                <c:pt idx="83">
                  <c:v>1.1452014743438323</c:v>
                </c:pt>
                <c:pt idx="84">
                  <c:v>1.1649310087217937</c:v>
                </c:pt>
                <c:pt idx="85">
                  <c:v>1.0235280924077603</c:v>
                </c:pt>
                <c:pt idx="86">
                  <c:v>0.91657676348547712</c:v>
                </c:pt>
                <c:pt idx="87">
                  <c:v>1.0118490967056324</c:v>
                </c:pt>
                <c:pt idx="88">
                  <c:v>1.1599402985074627</c:v>
                </c:pt>
                <c:pt idx="89">
                  <c:v>1.0762012692656391</c:v>
                </c:pt>
                <c:pt idx="90">
                  <c:v>1.0063427561837457</c:v>
                </c:pt>
                <c:pt idx="91">
                  <c:v>0.96008333333333329</c:v>
                </c:pt>
                <c:pt idx="92">
                  <c:v>0.97883765609990403</c:v>
                </c:pt>
                <c:pt idx="93">
                  <c:v>0.96089233753637249</c:v>
                </c:pt>
                <c:pt idx="94">
                  <c:v>1.1010450623202301</c:v>
                </c:pt>
                <c:pt idx="95">
                  <c:v>1.2034392523364486</c:v>
                </c:pt>
                <c:pt idx="96">
                  <c:v>1.1464345403899721</c:v>
                </c:pt>
                <c:pt idx="97">
                  <c:v>1.1371777986829728</c:v>
                </c:pt>
                <c:pt idx="98">
                  <c:v>1.0622677322677323</c:v>
                </c:pt>
                <c:pt idx="99">
                  <c:v>0.96395661157024803</c:v>
                </c:pt>
                <c:pt idx="100">
                  <c:v>0.94357070193285864</c:v>
                </c:pt>
                <c:pt idx="101">
                  <c:v>0.9276150627615064</c:v>
                </c:pt>
                <c:pt idx="102">
                  <c:v>1.021219512195122</c:v>
                </c:pt>
                <c:pt idx="103">
                  <c:v>1.0678077753779698</c:v>
                </c:pt>
                <c:pt idx="104">
                  <c:v>1.12819</c:v>
                </c:pt>
                <c:pt idx="105">
                  <c:v>1.1269202226345083</c:v>
                </c:pt>
                <c:pt idx="106">
                  <c:v>1.3446133567662566</c:v>
                </c:pt>
                <c:pt idx="107">
                  <c:v>1.45442892358258</c:v>
                </c:pt>
                <c:pt idx="108">
                  <c:v>1.4181851311953353</c:v>
                </c:pt>
                <c:pt idx="109">
                  <c:v>1.3499669694467382</c:v>
                </c:pt>
                <c:pt idx="110">
                  <c:v>1.6130520504731862</c:v>
                </c:pt>
                <c:pt idx="111">
                  <c:v>1.8708823529411764</c:v>
                </c:pt>
                <c:pt idx="112">
                  <c:v>1.8370430849449513</c:v>
                </c:pt>
                <c:pt idx="113">
                  <c:v>1.6530928070957205</c:v>
                </c:pt>
                <c:pt idx="114">
                  <c:v>1.4865590404419513</c:v>
                </c:pt>
                <c:pt idx="115">
                  <c:v>1.398599224047038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91488"/>
        <c:axId val="211291096"/>
      </c:lineChart>
      <c:catAx>
        <c:axId val="21129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1096"/>
        <c:crosses val="autoZero"/>
        <c:auto val="1"/>
        <c:lblAlgn val="ctr"/>
        <c:lblOffset val="100"/>
        <c:noMultiLvlLbl val="0"/>
      </c:catAx>
      <c:valAx>
        <c:axId val="21129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'With US Deflator'!$F$1</c:f>
              <c:strCache>
                <c:ptCount val="1"/>
                <c:pt idx="0">
                  <c:v>ptil_dev_obsUS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'With US Deflator'!$F$2:$F$118</c:f>
              <c:numCache>
                <c:formatCode>General</c:formatCode>
                <c:ptCount val="117"/>
                <c:pt idx="0">
                  <c:v>0.5760706374348199</c:v>
                </c:pt>
                <c:pt idx="1">
                  <c:v>0.52705116553371201</c:v>
                </c:pt>
                <c:pt idx="2">
                  <c:v>0.48920175704908009</c:v>
                </c:pt>
                <c:pt idx="3">
                  <c:v>0.52336333750385022</c:v>
                </c:pt>
                <c:pt idx="4">
                  <c:v>0.59132039790935365</c:v>
                </c:pt>
                <c:pt idx="5">
                  <c:v>0.62070244857703627</c:v>
                </c:pt>
                <c:pt idx="6">
                  <c:v>0.59349008986648433</c:v>
                </c:pt>
                <c:pt idx="7">
                  <c:v>0.60435575949227593</c:v>
                </c:pt>
                <c:pt idx="8">
                  <c:v>0.50345402104926673</c:v>
                </c:pt>
                <c:pt idx="9">
                  <c:v>0.52479259555293556</c:v>
                </c:pt>
                <c:pt idx="10">
                  <c:v>0.54610500414725072</c:v>
                </c:pt>
                <c:pt idx="11">
                  <c:v>0.52513050244688741</c:v>
                </c:pt>
                <c:pt idx="12">
                  <c:v>0.51731064810896954</c:v>
                </c:pt>
                <c:pt idx="13">
                  <c:v>0.4202192849261413</c:v>
                </c:pt>
                <c:pt idx="14">
                  <c:v>0.38839380522329842</c:v>
                </c:pt>
                <c:pt idx="15">
                  <c:v>0.53518548168764013</c:v>
                </c:pt>
                <c:pt idx="16">
                  <c:v>0.68864772049727963</c:v>
                </c:pt>
                <c:pt idx="17">
                  <c:v>0.68933020304317449</c:v>
                </c:pt>
                <c:pt idx="18">
                  <c:v>0.66379813759424366</c:v>
                </c:pt>
                <c:pt idx="19">
                  <c:v>0.4325430037610416</c:v>
                </c:pt>
                <c:pt idx="20">
                  <c:v>0.35146339162546303</c:v>
                </c:pt>
                <c:pt idx="21">
                  <c:v>-0.11912461481380826</c:v>
                </c:pt>
                <c:pt idx="22">
                  <c:v>-1.8964035292555192E-2</c:v>
                </c:pt>
                <c:pt idx="23">
                  <c:v>0.12826310088049356</c:v>
                </c:pt>
                <c:pt idx="24">
                  <c:v>0.14763916249641018</c:v>
                </c:pt>
                <c:pt idx="25">
                  <c:v>0.22897348400409881</c:v>
                </c:pt>
                <c:pt idx="26">
                  <c:v>0.11242298070611051</c:v>
                </c:pt>
                <c:pt idx="27">
                  <c:v>0.11558114631527566</c:v>
                </c:pt>
                <c:pt idx="28">
                  <c:v>7.4180620590897028E-2</c:v>
                </c:pt>
                <c:pt idx="29">
                  <c:v>2.6944849738386512E-2</c:v>
                </c:pt>
                <c:pt idx="30">
                  <c:v>-0.17515982301250693</c:v>
                </c:pt>
                <c:pt idx="31">
                  <c:v>-0.36590942994695802</c:v>
                </c:pt>
                <c:pt idx="32">
                  <c:v>-0.47639339004292597</c:v>
                </c:pt>
                <c:pt idx="33">
                  <c:v>-0.29547050102095879</c:v>
                </c:pt>
                <c:pt idx="34">
                  <c:v>-0.11844370037997309</c:v>
                </c:pt>
                <c:pt idx="35">
                  <c:v>-4.5660816604461585E-2</c:v>
                </c:pt>
                <c:pt idx="36">
                  <c:v>5.2490774419861608E-3</c:v>
                </c:pt>
                <c:pt idx="37">
                  <c:v>0.11743647368000015</c:v>
                </c:pt>
                <c:pt idx="38">
                  <c:v>-0.11914713918472236</c:v>
                </c:pt>
                <c:pt idx="39">
                  <c:v>-0.13928580290789433</c:v>
                </c:pt>
                <c:pt idx="40">
                  <c:v>-7.5154768412205419E-2</c:v>
                </c:pt>
                <c:pt idx="41">
                  <c:v>1.4605313082646232E-2</c:v>
                </c:pt>
                <c:pt idx="42">
                  <c:v>7.3103070370907963E-2</c:v>
                </c:pt>
                <c:pt idx="43">
                  <c:v>7.7740106351644911E-2</c:v>
                </c:pt>
                <c:pt idx="44">
                  <c:v>9.29654058236285E-2</c:v>
                </c:pt>
                <c:pt idx="45">
                  <c:v>9.1180280150211457E-2</c:v>
                </c:pt>
                <c:pt idx="46">
                  <c:v>0.1626660643496296</c:v>
                </c:pt>
                <c:pt idx="47">
                  <c:v>0.31358416767985453</c:v>
                </c:pt>
                <c:pt idx="48">
                  <c:v>0.21669457800595382</c:v>
                </c:pt>
                <c:pt idx="49">
                  <c:v>0.14000449397006495</c:v>
                </c:pt>
                <c:pt idx="50">
                  <c:v>0.22202126636645578</c:v>
                </c:pt>
                <c:pt idx="51">
                  <c:v>0.35947781014584218</c:v>
                </c:pt>
                <c:pt idx="52">
                  <c:v>0.166202526080729</c:v>
                </c:pt>
                <c:pt idx="53">
                  <c:v>8.6721176159256286E-2</c:v>
                </c:pt>
                <c:pt idx="54">
                  <c:v>9.3976815114844903E-2</c:v>
                </c:pt>
                <c:pt idx="55">
                  <c:v>7.109650798055428E-2</c:v>
                </c:pt>
                <c:pt idx="56">
                  <c:v>7.985616038179888E-2</c:v>
                </c:pt>
                <c:pt idx="57">
                  <c:v>5.0871662589548394E-2</c:v>
                </c:pt>
                <c:pt idx="58">
                  <c:v>-7.374855828382193E-2</c:v>
                </c:pt>
                <c:pt idx="59">
                  <c:v>-6.2922285159484947E-2</c:v>
                </c:pt>
                <c:pt idx="60">
                  <c:v>-7.0911284075931058E-2</c:v>
                </c:pt>
                <c:pt idx="61">
                  <c:v>-0.10520612582529315</c:v>
                </c:pt>
                <c:pt idx="62">
                  <c:v>-0.11689279142231807</c:v>
                </c:pt>
                <c:pt idx="63">
                  <c:v>-1.286613813305082E-3</c:v>
                </c:pt>
                <c:pt idx="64">
                  <c:v>-2.5551098559313146E-2</c:v>
                </c:pt>
                <c:pt idx="65">
                  <c:v>-0.11767431622781044</c:v>
                </c:pt>
                <c:pt idx="66">
                  <c:v>-0.15024066694138954</c:v>
                </c:pt>
                <c:pt idx="67">
                  <c:v>-0.20801276584401956</c:v>
                </c:pt>
                <c:pt idx="68">
                  <c:v>-0.233891094564943</c:v>
                </c:pt>
                <c:pt idx="69">
                  <c:v>-0.22152435610961568</c:v>
                </c:pt>
                <c:pt idx="70">
                  <c:v>-0.2134077811739879</c:v>
                </c:pt>
                <c:pt idx="71">
                  <c:v>-0.26004630926457523</c:v>
                </c:pt>
                <c:pt idx="72">
                  <c:v>-0.20565142833357225</c:v>
                </c:pt>
                <c:pt idx="73">
                  <c:v>0.14019784965906223</c:v>
                </c:pt>
                <c:pt idx="74">
                  <c:v>0.44248537071885646</c:v>
                </c:pt>
                <c:pt idx="75">
                  <c:v>0.16917674095891058</c:v>
                </c:pt>
                <c:pt idx="76">
                  <c:v>9.1397715321215545E-2</c:v>
                </c:pt>
                <c:pt idx="77">
                  <c:v>0.14512748444287199</c:v>
                </c:pt>
                <c:pt idx="78">
                  <c:v>8.2675893201171358E-2</c:v>
                </c:pt>
                <c:pt idx="79">
                  <c:v>0.19364735051803231</c:v>
                </c:pt>
                <c:pt idx="80">
                  <c:v>0.31069705258874031</c:v>
                </c:pt>
                <c:pt idx="81">
                  <c:v>5.7846325066784332E-2</c:v>
                </c:pt>
                <c:pt idx="82">
                  <c:v>-0.19901844978462419</c:v>
                </c:pt>
                <c:pt idx="83">
                  <c:v>-0.17755325154365947</c:v>
                </c:pt>
                <c:pt idx="84">
                  <c:v>-0.20509095857703125</c:v>
                </c:pt>
                <c:pt idx="85">
                  <c:v>-0.36272912736804935</c:v>
                </c:pt>
                <c:pt idx="86">
                  <c:v>-0.41521184486486978</c:v>
                </c:pt>
                <c:pt idx="87">
                  <c:v>-0.36463660976392692</c:v>
                </c:pt>
                <c:pt idx="88">
                  <c:v>-0.19670205772381949</c:v>
                </c:pt>
                <c:pt idx="89">
                  <c:v>-0.2167307338841083</c:v>
                </c:pt>
                <c:pt idx="90">
                  <c:v>-0.29435123390227874</c:v>
                </c:pt>
                <c:pt idx="91">
                  <c:v>-0.42104967665525578</c:v>
                </c:pt>
                <c:pt idx="92">
                  <c:v>-0.46103426094769689</c:v>
                </c:pt>
                <c:pt idx="93">
                  <c:v>-0.51273855400621393</c:v>
                </c:pt>
                <c:pt idx="94">
                  <c:v>-0.38603186291514119</c:v>
                </c:pt>
                <c:pt idx="95">
                  <c:v>-0.29221555742637112</c:v>
                </c:pt>
                <c:pt idx="96">
                  <c:v>-0.35228201014689614</c:v>
                </c:pt>
                <c:pt idx="97">
                  <c:v>-0.3905349932264805</c:v>
                </c:pt>
                <c:pt idx="98">
                  <c:v>-0.52956251018375111</c:v>
                </c:pt>
                <c:pt idx="99">
                  <c:v>-0.67441426513662406</c:v>
                </c:pt>
                <c:pt idx="100">
                  <c:v>-0.70295029781980789</c:v>
                </c:pt>
                <c:pt idx="101">
                  <c:v>-0.77037494618318325</c:v>
                </c:pt>
                <c:pt idx="102">
                  <c:v>-0.74760825415401433</c:v>
                </c:pt>
                <c:pt idx="103">
                  <c:v>-0.69647407333938349</c:v>
                </c:pt>
                <c:pt idx="104">
                  <c:v>-0.59169003019520017</c:v>
                </c:pt>
                <c:pt idx="105">
                  <c:v>-0.54937287713595628</c:v>
                </c:pt>
                <c:pt idx="106">
                  <c:v>-0.34886041771307613</c:v>
                </c:pt>
                <c:pt idx="107">
                  <c:v>-0.22955113373241737</c:v>
                </c:pt>
                <c:pt idx="108">
                  <c:v>-0.15401521711356964</c:v>
                </c:pt>
                <c:pt idx="109">
                  <c:v>-0.3359868708701646</c:v>
                </c:pt>
                <c:pt idx="110">
                  <c:v>-0.12412999138476982</c:v>
                </c:pt>
                <c:pt idx="111">
                  <c:v>7.3769017579391805E-2</c:v>
                </c:pt>
                <c:pt idx="112">
                  <c:v>1.869188095107005E-2</c:v>
                </c:pt>
                <c:pt idx="113">
                  <c:v>-4.8867912220347587E-2</c:v>
                </c:pt>
                <c:pt idx="114">
                  <c:v>-0.17144105938417026</c:v>
                </c:pt>
                <c:pt idx="115">
                  <c:v>-0.36820783797233098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7866688"/>
        <c:axId val="447865120"/>
      </c:lineChart>
      <c:catAx>
        <c:axId val="447866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865120"/>
        <c:crosses val="autoZero"/>
        <c:auto val="1"/>
        <c:lblAlgn val="ctr"/>
        <c:lblOffset val="100"/>
        <c:noMultiLvlLbl val="0"/>
      </c:catAx>
      <c:valAx>
        <c:axId val="44786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86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1</xdr:row>
      <xdr:rowOff>85725</xdr:rowOff>
    </xdr:from>
    <xdr:to>
      <xdr:col>16</xdr:col>
      <xdr:colOff>190500</xdr:colOff>
      <xdr:row>15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537883</xdr:colOff>
      <xdr:row>17</xdr:row>
      <xdr:rowOff>29136</xdr:rowOff>
    </xdr:from>
    <xdr:to>
      <xdr:col>16</xdr:col>
      <xdr:colOff>268941</xdr:colOff>
      <xdr:row>31</xdr:row>
      <xdr:rowOff>105336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100012</xdr:rowOff>
    </xdr:from>
    <xdr:to>
      <xdr:col>7</xdr:col>
      <xdr:colOff>9525</xdr:colOff>
      <xdr:row>16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zoomScale="85" zoomScaleNormal="85" workbookViewId="0">
      <selection activeCell="E1" sqref="E1:E1048576"/>
    </sheetView>
  </sheetViews>
  <sheetFormatPr defaultRowHeight="15" x14ac:dyDescent="0.25"/>
  <cols>
    <col min="2" max="2" width="13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>
        <v>1900</v>
      </c>
      <c r="B2">
        <v>19.309000000000001</v>
      </c>
      <c r="C2">
        <v>14.606999999999999</v>
      </c>
      <c r="D2">
        <v>20.463054619546796</v>
      </c>
      <c r="E2">
        <f>B2/C2</f>
        <v>1.3219004586841927</v>
      </c>
      <c r="F2">
        <f>B2/D2</f>
        <v>0.94360301328402774</v>
      </c>
    </row>
    <row r="3" spans="1:6" x14ac:dyDescent="0.25">
      <c r="A3">
        <v>1901</v>
      </c>
      <c r="B3">
        <v>18.236000000000001</v>
      </c>
      <c r="C3">
        <v>13.858000000000001</v>
      </c>
      <c r="D3">
        <v>18.034063460810973</v>
      </c>
      <c r="E3">
        <f t="shared" ref="E3:E66" si="0">B3/C3</f>
        <v>1.3159186029730119</v>
      </c>
      <c r="F3">
        <f t="shared" ref="F3:F66" si="1">B3/D3</f>
        <v>1.0111975062984473</v>
      </c>
    </row>
    <row r="4" spans="1:6" x14ac:dyDescent="0.25">
      <c r="A4">
        <v>1902</v>
      </c>
      <c r="B4">
        <v>18.145</v>
      </c>
      <c r="C4">
        <v>13.483000000000001</v>
      </c>
      <c r="D4">
        <v>17.682953464341622</v>
      </c>
      <c r="E4">
        <f t="shared" si="0"/>
        <v>1.3457687458280798</v>
      </c>
      <c r="F4">
        <f t="shared" si="1"/>
        <v>1.0261294888656531</v>
      </c>
    </row>
    <row r="5" spans="1:6" x14ac:dyDescent="0.25">
      <c r="A5">
        <v>1903</v>
      </c>
      <c r="B5">
        <v>19.006</v>
      </c>
      <c r="C5">
        <v>13.483000000000001</v>
      </c>
      <c r="D5">
        <v>17.685044447572029</v>
      </c>
      <c r="E5">
        <f t="shared" si="0"/>
        <v>1.4096269376251576</v>
      </c>
      <c r="F5">
        <f t="shared" si="1"/>
        <v>1.0746933690974876</v>
      </c>
    </row>
    <row r="6" spans="1:6" x14ac:dyDescent="0.25">
      <c r="A6">
        <v>1904</v>
      </c>
      <c r="B6">
        <v>20.585999999999999</v>
      </c>
      <c r="C6">
        <v>13.858000000000001</v>
      </c>
      <c r="D6">
        <v>17.700866956663674</v>
      </c>
      <c r="E6">
        <f t="shared" si="0"/>
        <v>1.4854957425313897</v>
      </c>
      <c r="F6">
        <f t="shared" si="1"/>
        <v>1.1629938833165563</v>
      </c>
    </row>
    <row r="7" spans="1:6" x14ac:dyDescent="0.25">
      <c r="A7">
        <v>1905</v>
      </c>
      <c r="B7">
        <v>21.620999999999999</v>
      </c>
      <c r="C7">
        <v>13.858000000000001</v>
      </c>
      <c r="D7">
        <v>18.086977275925946</v>
      </c>
      <c r="E7">
        <f t="shared" si="0"/>
        <v>1.5601818444219944</v>
      </c>
      <c r="F7">
        <f t="shared" si="1"/>
        <v>1.1953904552519061</v>
      </c>
    </row>
    <row r="8" spans="1:6" x14ac:dyDescent="0.25">
      <c r="A8">
        <v>1906</v>
      </c>
      <c r="B8">
        <v>21.61</v>
      </c>
      <c r="C8">
        <v>14.606999999999999</v>
      </c>
      <c r="D8">
        <v>19.34300021137263</v>
      </c>
      <c r="E8">
        <f t="shared" si="0"/>
        <v>1.4794276716642707</v>
      </c>
      <c r="F8">
        <f t="shared" si="1"/>
        <v>1.117200008470997</v>
      </c>
    </row>
    <row r="9" spans="1:6" x14ac:dyDescent="0.25">
      <c r="A9">
        <v>1907</v>
      </c>
      <c r="B9">
        <v>22.757000000000001</v>
      </c>
      <c r="C9">
        <v>15.356</v>
      </c>
      <c r="D9">
        <v>19.63201783134102</v>
      </c>
      <c r="E9">
        <f t="shared" si="0"/>
        <v>1.4819614482938266</v>
      </c>
      <c r="F9">
        <f t="shared" si="1"/>
        <v>1.1591778387481997</v>
      </c>
    </row>
    <row r="10" spans="1:6" x14ac:dyDescent="0.25">
      <c r="A10">
        <v>1908</v>
      </c>
      <c r="B10">
        <v>20.427</v>
      </c>
      <c r="C10">
        <v>14.231999999999999</v>
      </c>
      <c r="D10">
        <v>18.505451818330204</v>
      </c>
      <c r="E10">
        <f t="shared" si="0"/>
        <v>1.4352866779089377</v>
      </c>
      <c r="F10">
        <f t="shared" si="1"/>
        <v>1.1038368692931044</v>
      </c>
    </row>
    <row r="11" spans="1:6" x14ac:dyDescent="0.25">
      <c r="A11">
        <v>1909</v>
      </c>
      <c r="B11">
        <v>21.553999999999998</v>
      </c>
      <c r="C11">
        <v>14.231999999999999</v>
      </c>
      <c r="D11">
        <v>17.902013172080309</v>
      </c>
      <c r="E11">
        <f t="shared" si="0"/>
        <v>1.5144744238336143</v>
      </c>
      <c r="F11">
        <f t="shared" si="1"/>
        <v>1.2039986672345471</v>
      </c>
    </row>
    <row r="12" spans="1:6" x14ac:dyDescent="0.25">
      <c r="A12">
        <v>1910</v>
      </c>
      <c r="B12">
        <v>22.63</v>
      </c>
      <c r="C12">
        <v>14.231999999999999</v>
      </c>
      <c r="D12">
        <v>19.345519575936411</v>
      </c>
      <c r="E12">
        <f t="shared" si="0"/>
        <v>1.5900786958965711</v>
      </c>
      <c r="F12">
        <f t="shared" si="1"/>
        <v>1.1697799023267952</v>
      </c>
    </row>
    <row r="13" spans="1:6" x14ac:dyDescent="0.25">
      <c r="A13">
        <v>1911</v>
      </c>
      <c r="B13">
        <v>21.908999999999999</v>
      </c>
      <c r="C13">
        <v>14.231999999999999</v>
      </c>
      <c r="D13">
        <v>19.937939055148657</v>
      </c>
      <c r="E13">
        <f t="shared" si="0"/>
        <v>1.5394182124789206</v>
      </c>
      <c r="F13">
        <f t="shared" si="1"/>
        <v>1.0988598139155383</v>
      </c>
    </row>
    <row r="14" spans="1:6" x14ac:dyDescent="0.25">
      <c r="A14">
        <v>1912</v>
      </c>
      <c r="B14">
        <v>22.64</v>
      </c>
      <c r="C14">
        <v>14.606999999999999</v>
      </c>
      <c r="D14">
        <v>21.550265355310167</v>
      </c>
      <c r="E14">
        <f t="shared" si="0"/>
        <v>1.5499418087218457</v>
      </c>
      <c r="F14">
        <f t="shared" si="1"/>
        <v>1.0505671102755731</v>
      </c>
    </row>
    <row r="15" spans="1:6" x14ac:dyDescent="0.25">
      <c r="A15">
        <v>1913</v>
      </c>
      <c r="B15">
        <v>20.460999999999999</v>
      </c>
      <c r="C15">
        <v>14.606999999999999</v>
      </c>
      <c r="D15">
        <v>21.5602887345452</v>
      </c>
      <c r="E15">
        <f t="shared" si="0"/>
        <v>1.400766755665092</v>
      </c>
      <c r="F15">
        <f t="shared" si="1"/>
        <v>0.94901326470717184</v>
      </c>
    </row>
    <row r="16" spans="1:6" x14ac:dyDescent="0.25">
      <c r="A16">
        <v>1914</v>
      </c>
      <c r="B16">
        <v>20.21</v>
      </c>
      <c r="C16">
        <v>13.858000000000001</v>
      </c>
      <c r="D16">
        <v>21.732771044421561</v>
      </c>
      <c r="E16">
        <f t="shared" si="0"/>
        <v>1.4583634002020494</v>
      </c>
      <c r="F16">
        <f t="shared" si="1"/>
        <v>0.92993203483766373</v>
      </c>
    </row>
    <row r="17" spans="1:6" x14ac:dyDescent="0.25">
      <c r="A17">
        <v>1915</v>
      </c>
      <c r="B17">
        <v>24.468</v>
      </c>
      <c r="C17">
        <v>14.231999999999999</v>
      </c>
      <c r="D17">
        <v>24.298445403832439</v>
      </c>
      <c r="E17">
        <f t="shared" si="0"/>
        <v>1.7192242833052278</v>
      </c>
      <c r="F17">
        <f t="shared" si="1"/>
        <v>1.0069780018165615</v>
      </c>
    </row>
    <row r="18" spans="1:6" x14ac:dyDescent="0.25">
      <c r="A18">
        <v>1916</v>
      </c>
      <c r="B18">
        <v>31.933</v>
      </c>
      <c r="C18">
        <v>17.603000000000002</v>
      </c>
      <c r="D18">
        <v>30.744971735461451</v>
      </c>
      <c r="E18">
        <f t="shared" si="0"/>
        <v>1.8140657842413224</v>
      </c>
      <c r="F18">
        <f t="shared" si="1"/>
        <v>1.0386413841834263</v>
      </c>
    </row>
    <row r="19" spans="1:6" x14ac:dyDescent="0.25">
      <c r="A19">
        <v>1917</v>
      </c>
      <c r="B19">
        <v>39.396000000000001</v>
      </c>
      <c r="C19">
        <v>20.974</v>
      </c>
      <c r="D19">
        <v>39.045682898261347</v>
      </c>
      <c r="E19">
        <f t="shared" si="0"/>
        <v>1.8783255459139887</v>
      </c>
      <c r="F19">
        <f t="shared" si="1"/>
        <v>1.0089719804018142</v>
      </c>
    </row>
    <row r="20" spans="1:6" x14ac:dyDescent="0.25">
      <c r="A20">
        <v>1918</v>
      </c>
      <c r="B20">
        <v>42.027999999999999</v>
      </c>
      <c r="C20">
        <v>25.468</v>
      </c>
      <c r="D20">
        <v>57.997176695926584</v>
      </c>
      <c r="E20">
        <f t="shared" si="0"/>
        <v>1.6502277367677085</v>
      </c>
      <c r="F20">
        <f t="shared" si="1"/>
        <v>0.72465596420923406</v>
      </c>
    </row>
    <row r="21" spans="1:6" x14ac:dyDescent="0.25">
      <c r="A21">
        <v>1919</v>
      </c>
      <c r="B21">
        <v>39.207999999999998</v>
      </c>
      <c r="C21">
        <v>26.966000000000001</v>
      </c>
      <c r="D21">
        <v>53.577317505344809</v>
      </c>
      <c r="E21">
        <f t="shared" si="0"/>
        <v>1.4539790847734182</v>
      </c>
      <c r="F21">
        <f t="shared" si="1"/>
        <v>0.73180222201472955</v>
      </c>
    </row>
    <row r="22" spans="1:6" x14ac:dyDescent="0.25">
      <c r="A22">
        <v>1920</v>
      </c>
      <c r="B22">
        <v>41.951000000000001</v>
      </c>
      <c r="C22">
        <v>28.838999999999999</v>
      </c>
      <c r="D22">
        <v>52.693345667228463</v>
      </c>
      <c r="E22">
        <f t="shared" si="0"/>
        <v>1.4546620895315372</v>
      </c>
      <c r="F22">
        <f t="shared" si="1"/>
        <v>0.79613468207031224</v>
      </c>
    </row>
    <row r="23" spans="1:6" x14ac:dyDescent="0.25">
      <c r="A23">
        <v>1921</v>
      </c>
      <c r="B23">
        <v>21.356000000000002</v>
      </c>
      <c r="C23">
        <v>24.344999999999999</v>
      </c>
      <c r="D23">
        <v>36.760292292399555</v>
      </c>
      <c r="E23">
        <f t="shared" si="0"/>
        <v>0.8772232491271309</v>
      </c>
      <c r="F23">
        <f t="shared" si="1"/>
        <v>0.58095294319559865</v>
      </c>
    </row>
    <row r="24" spans="1:6" x14ac:dyDescent="0.25">
      <c r="A24">
        <v>1922</v>
      </c>
      <c r="B24">
        <v>21.91</v>
      </c>
      <c r="C24">
        <v>21.722999999999999</v>
      </c>
      <c r="D24">
        <v>34.518022264006845</v>
      </c>
      <c r="E24">
        <f t="shared" si="0"/>
        <v>1.0086083874234684</v>
      </c>
      <c r="F24">
        <f t="shared" si="1"/>
        <v>0.63474088499115222</v>
      </c>
    </row>
    <row r="25" spans="1:6" x14ac:dyDescent="0.25">
      <c r="A25">
        <v>1923</v>
      </c>
      <c r="B25">
        <v>26.407</v>
      </c>
      <c r="C25">
        <v>21.722999999999999</v>
      </c>
      <c r="D25">
        <v>33.698731292094138</v>
      </c>
      <c r="E25">
        <f t="shared" si="0"/>
        <v>1.2156239930028081</v>
      </c>
      <c r="F25">
        <f t="shared" si="1"/>
        <v>0.78362000548653277</v>
      </c>
    </row>
    <row r="26" spans="1:6" x14ac:dyDescent="0.25">
      <c r="A26">
        <v>1924</v>
      </c>
      <c r="B26">
        <v>26.521000000000001</v>
      </c>
      <c r="C26">
        <v>21.722999999999999</v>
      </c>
      <c r="D26">
        <v>32.318872813083239</v>
      </c>
      <c r="E26">
        <f t="shared" si="0"/>
        <v>1.2208718869401096</v>
      </c>
      <c r="F26">
        <f t="shared" si="1"/>
        <v>0.82060411430140723</v>
      </c>
    </row>
    <row r="27" spans="1:6" x14ac:dyDescent="0.25">
      <c r="A27">
        <v>1925</v>
      </c>
      <c r="B27">
        <v>29.381</v>
      </c>
      <c r="C27">
        <v>22.097000000000001</v>
      </c>
      <c r="D27">
        <v>35.790079299345017</v>
      </c>
      <c r="E27">
        <f t="shared" si="0"/>
        <v>1.3296375073539395</v>
      </c>
      <c r="F27">
        <f t="shared" si="1"/>
        <v>0.82092581450462709</v>
      </c>
    </row>
    <row r="28" spans="1:6" x14ac:dyDescent="0.25">
      <c r="A28">
        <v>1926</v>
      </c>
      <c r="B28">
        <v>25.757999999999999</v>
      </c>
      <c r="C28">
        <v>20.974</v>
      </c>
      <c r="D28">
        <v>32.491355122959597</v>
      </c>
      <c r="E28">
        <f t="shared" si="0"/>
        <v>1.2280919233336511</v>
      </c>
      <c r="F28">
        <f t="shared" si="1"/>
        <v>0.79276471856966169</v>
      </c>
    </row>
    <row r="29" spans="1:6" x14ac:dyDescent="0.25">
      <c r="A29">
        <v>1927</v>
      </c>
      <c r="B29">
        <v>25.143000000000001</v>
      </c>
      <c r="C29">
        <v>19.850000000000001</v>
      </c>
      <c r="D29">
        <v>33.353766672341408</v>
      </c>
      <c r="E29">
        <f t="shared" si="0"/>
        <v>1.2666498740554155</v>
      </c>
      <c r="F29">
        <f t="shared" si="1"/>
        <v>0.75382790336690275</v>
      </c>
    </row>
    <row r="30" spans="1:6" x14ac:dyDescent="0.25">
      <c r="A30">
        <v>1928</v>
      </c>
      <c r="B30">
        <v>24.422999999999998</v>
      </c>
      <c r="C30">
        <v>19.850000000000001</v>
      </c>
      <c r="D30">
        <v>28.373339974661469</v>
      </c>
      <c r="E30">
        <f t="shared" si="0"/>
        <v>1.2303778337531484</v>
      </c>
      <c r="F30">
        <f t="shared" si="1"/>
        <v>0.86077282483524031</v>
      </c>
    </row>
    <row r="31" spans="1:6" x14ac:dyDescent="0.25">
      <c r="A31">
        <v>1929</v>
      </c>
      <c r="B31">
        <v>23.265999999999998</v>
      </c>
      <c r="C31">
        <v>19.100999999999999</v>
      </c>
      <c r="D31">
        <v>27.763160620367675</v>
      </c>
      <c r="E31">
        <f t="shared" si="0"/>
        <v>1.2180514109208942</v>
      </c>
      <c r="F31">
        <f t="shared" si="1"/>
        <v>0.83801697933957642</v>
      </c>
    </row>
    <row r="32" spans="1:6" x14ac:dyDescent="0.25">
      <c r="A32">
        <v>1930</v>
      </c>
      <c r="B32">
        <v>18.277000000000001</v>
      </c>
      <c r="C32">
        <v>18.727</v>
      </c>
      <c r="D32">
        <v>23.568177559597832</v>
      </c>
      <c r="E32">
        <f t="shared" si="0"/>
        <v>0.97597052384258032</v>
      </c>
      <c r="F32">
        <f t="shared" si="1"/>
        <v>0.77549483636493277</v>
      </c>
    </row>
    <row r="33" spans="1:6" x14ac:dyDescent="0.25">
      <c r="A33">
        <v>1931</v>
      </c>
      <c r="B33">
        <v>13.61</v>
      </c>
      <c r="C33">
        <v>15.356</v>
      </c>
      <c r="D33">
        <v>19.029968612037727</v>
      </c>
      <c r="E33">
        <f t="shared" si="0"/>
        <v>0.88629851523834324</v>
      </c>
      <c r="F33">
        <f t="shared" si="1"/>
        <v>0.71518772718262735</v>
      </c>
    </row>
    <row r="34" spans="1:6" x14ac:dyDescent="0.25">
      <c r="A34">
        <v>1932</v>
      </c>
      <c r="B34">
        <v>10.797000000000001</v>
      </c>
      <c r="C34">
        <v>12.734</v>
      </c>
      <c r="D34">
        <v>15.407028695918324</v>
      </c>
      <c r="E34">
        <f t="shared" si="0"/>
        <v>0.84788754515470399</v>
      </c>
      <c r="F34">
        <f t="shared" si="1"/>
        <v>0.70078405207750238</v>
      </c>
    </row>
    <row r="35" spans="1:6" x14ac:dyDescent="0.25">
      <c r="A35">
        <v>1933</v>
      </c>
      <c r="B35">
        <v>12.590999999999999</v>
      </c>
      <c r="C35">
        <v>14.231999999999999</v>
      </c>
      <c r="D35">
        <v>14.491759664477634</v>
      </c>
      <c r="E35">
        <f t="shared" si="0"/>
        <v>0.8846964586846543</v>
      </c>
      <c r="F35">
        <f t="shared" si="1"/>
        <v>0.86883858768809163</v>
      </c>
    </row>
    <row r="36" spans="1:6" x14ac:dyDescent="0.25">
      <c r="A36">
        <v>1934</v>
      </c>
      <c r="B36">
        <v>15.763</v>
      </c>
      <c r="C36">
        <v>16.853999999999999</v>
      </c>
      <c r="D36">
        <v>11.47899910265202</v>
      </c>
      <c r="E36">
        <f t="shared" si="0"/>
        <v>0.9352675922629643</v>
      </c>
      <c r="F36">
        <f t="shared" si="1"/>
        <v>1.3732033480478483</v>
      </c>
    </row>
    <row r="37" spans="1:6" x14ac:dyDescent="0.25">
      <c r="A37">
        <v>1935</v>
      </c>
      <c r="B37">
        <v>17.294</v>
      </c>
      <c r="C37">
        <v>16.478999999999999</v>
      </c>
      <c r="D37">
        <v>11.47899910265202</v>
      </c>
      <c r="E37">
        <f t="shared" si="0"/>
        <v>1.0494568845196919</v>
      </c>
      <c r="F37">
        <f t="shared" si="1"/>
        <v>1.5065773457552172</v>
      </c>
    </row>
    <row r="38" spans="1:6" x14ac:dyDescent="0.25">
      <c r="A38">
        <v>1936</v>
      </c>
      <c r="B38">
        <v>18.417999999999999</v>
      </c>
      <c r="C38">
        <v>16.478999999999999</v>
      </c>
      <c r="D38">
        <v>11.173909425505121</v>
      </c>
      <c r="E38">
        <f t="shared" si="0"/>
        <v>1.1176649068511439</v>
      </c>
      <c r="F38">
        <f t="shared" si="1"/>
        <v>1.6483040356457344</v>
      </c>
    </row>
    <row r="39" spans="1:6" x14ac:dyDescent="0.25">
      <c r="A39">
        <v>1937</v>
      </c>
      <c r="B39">
        <v>21.361000000000001</v>
      </c>
      <c r="C39">
        <v>16.853999999999999</v>
      </c>
      <c r="D39">
        <v>11.784088779798918</v>
      </c>
      <c r="E39">
        <f t="shared" si="0"/>
        <v>1.2674142636762786</v>
      </c>
      <c r="F39">
        <f t="shared" si="1"/>
        <v>1.8126984953319829</v>
      </c>
    </row>
    <row r="40" spans="1:6" x14ac:dyDescent="0.25">
      <c r="A40">
        <v>1938</v>
      </c>
      <c r="B40">
        <v>16.552</v>
      </c>
      <c r="C40">
        <v>17.603000000000002</v>
      </c>
      <c r="D40">
        <v>11.478999102652022</v>
      </c>
      <c r="E40">
        <f t="shared" si="0"/>
        <v>0.94029426802249605</v>
      </c>
      <c r="F40">
        <f t="shared" si="1"/>
        <v>1.4419375637180727</v>
      </c>
    </row>
    <row r="41" spans="1:6" x14ac:dyDescent="0.25">
      <c r="A41">
        <v>1939</v>
      </c>
      <c r="B41">
        <v>16.018999999999998</v>
      </c>
      <c r="C41">
        <v>16.105</v>
      </c>
      <c r="D41">
        <v>10.868819748358227</v>
      </c>
      <c r="E41">
        <f t="shared" si="0"/>
        <v>0.99466004346476233</v>
      </c>
      <c r="F41">
        <f t="shared" si="1"/>
        <v>1.4738490812141516</v>
      </c>
    </row>
    <row r="42" spans="1:6" x14ac:dyDescent="0.25">
      <c r="A42">
        <v>1940</v>
      </c>
      <c r="B42">
        <v>17.236999999999998</v>
      </c>
      <c r="C42">
        <v>17.603000000000002</v>
      </c>
      <c r="D42">
        <v>11.478999102652022</v>
      </c>
      <c r="E42">
        <f t="shared" si="0"/>
        <v>0.97920808953019356</v>
      </c>
      <c r="F42">
        <f t="shared" si="1"/>
        <v>1.5016117560299913</v>
      </c>
    </row>
    <row r="43" spans="1:6" x14ac:dyDescent="0.25">
      <c r="A43">
        <v>1941</v>
      </c>
      <c r="B43">
        <v>20.093</v>
      </c>
      <c r="C43">
        <v>18.727</v>
      </c>
      <c r="D43">
        <v>12.394268134092716</v>
      </c>
      <c r="E43">
        <f t="shared" si="0"/>
        <v>1.0729428098467453</v>
      </c>
      <c r="F43">
        <f t="shared" si="1"/>
        <v>1.6211525991381859</v>
      </c>
    </row>
    <row r="44" spans="1:6" x14ac:dyDescent="0.25">
      <c r="A44">
        <v>1942</v>
      </c>
      <c r="B44">
        <v>23.073</v>
      </c>
      <c r="C44">
        <v>21.722999999999999</v>
      </c>
      <c r="D44">
        <v>14.796849341624531</v>
      </c>
      <c r="E44">
        <f t="shared" si="0"/>
        <v>1.0621461124154123</v>
      </c>
      <c r="F44">
        <f t="shared" si="1"/>
        <v>1.5593184378173062</v>
      </c>
    </row>
    <row r="45" spans="1:6" x14ac:dyDescent="0.25">
      <c r="A45">
        <v>1943</v>
      </c>
      <c r="B45">
        <v>24.283000000000001</v>
      </c>
      <c r="C45">
        <v>24.344999999999999</v>
      </c>
      <c r="D45">
        <v>16.894340872009451</v>
      </c>
      <c r="E45">
        <f t="shared" si="0"/>
        <v>0.99745327582665855</v>
      </c>
      <c r="F45">
        <f t="shared" si="1"/>
        <v>1.4373452142327781</v>
      </c>
    </row>
    <row r="46" spans="1:6" x14ac:dyDescent="0.25">
      <c r="A46">
        <v>1944</v>
      </c>
      <c r="B46">
        <v>25.242999999999999</v>
      </c>
      <c r="C46">
        <v>27.715</v>
      </c>
      <c r="D46">
        <v>19.029968612037734</v>
      </c>
      <c r="E46">
        <f t="shared" si="0"/>
        <v>0.91080642251488364</v>
      </c>
      <c r="F46">
        <f t="shared" si="1"/>
        <v>1.3264866860595925</v>
      </c>
    </row>
    <row r="47" spans="1:6" x14ac:dyDescent="0.25">
      <c r="A47">
        <v>1945</v>
      </c>
      <c r="B47">
        <v>25.832000000000001</v>
      </c>
      <c r="C47">
        <v>28.463999999999999</v>
      </c>
      <c r="D47">
        <v>22.652908528157145</v>
      </c>
      <c r="E47">
        <f t="shared" si="0"/>
        <v>0.90753232152894892</v>
      </c>
      <c r="F47">
        <f t="shared" si="1"/>
        <v>1.1403392181578496</v>
      </c>
    </row>
    <row r="48" spans="1:6" x14ac:dyDescent="0.25">
      <c r="A48">
        <v>1946</v>
      </c>
      <c r="B48">
        <v>31.231999999999999</v>
      </c>
      <c r="C48">
        <v>28.838999999999999</v>
      </c>
      <c r="D48">
        <v>22.347818851010249</v>
      </c>
      <c r="E48">
        <f t="shared" si="0"/>
        <v>1.0829779118554734</v>
      </c>
      <c r="F48">
        <f t="shared" si="1"/>
        <v>1.3975413085375057</v>
      </c>
    </row>
    <row r="49" spans="1:6" x14ac:dyDescent="0.25">
      <c r="A49">
        <v>1947</v>
      </c>
      <c r="B49">
        <v>40.389000000000003</v>
      </c>
      <c r="C49">
        <v>34.831000000000003</v>
      </c>
      <c r="D49">
        <v>28.068250297514577</v>
      </c>
      <c r="E49">
        <f t="shared" si="0"/>
        <v>1.1595704975452901</v>
      </c>
      <c r="F49">
        <f t="shared" si="1"/>
        <v>1.4389568131924639</v>
      </c>
    </row>
    <row r="50" spans="1:6" x14ac:dyDescent="0.25">
      <c r="A50">
        <v>1948</v>
      </c>
      <c r="B50">
        <v>38.722000000000001</v>
      </c>
      <c r="C50">
        <v>35.581000000000003</v>
      </c>
      <c r="D50">
        <v>29.593698683249066</v>
      </c>
      <c r="E50">
        <f t="shared" si="0"/>
        <v>1.0882774514488069</v>
      </c>
      <c r="F50">
        <f t="shared" si="1"/>
        <v>1.3084542224496538</v>
      </c>
    </row>
    <row r="51" spans="1:6" x14ac:dyDescent="0.25">
      <c r="A51">
        <v>1949</v>
      </c>
      <c r="B51">
        <v>35.844999999999999</v>
      </c>
      <c r="C51">
        <v>33.332999999999998</v>
      </c>
      <c r="D51">
        <v>32.034416100424252</v>
      </c>
      <c r="E51">
        <f t="shared" si="0"/>
        <v>1.075360753607536</v>
      </c>
      <c r="F51">
        <f t="shared" si="1"/>
        <v>1.1189528127383375</v>
      </c>
    </row>
    <row r="52" spans="1:6" x14ac:dyDescent="0.25">
      <c r="A52">
        <v>1950</v>
      </c>
      <c r="B52">
        <v>39.262999999999998</v>
      </c>
      <c r="C52">
        <v>30.337</v>
      </c>
      <c r="D52">
        <v>29.898788360395965</v>
      </c>
      <c r="E52">
        <f t="shared" si="0"/>
        <v>1.294228170221182</v>
      </c>
      <c r="F52">
        <f t="shared" si="1"/>
        <v>1.3131970274757989</v>
      </c>
    </row>
    <row r="53" spans="1:6" x14ac:dyDescent="0.25">
      <c r="A53">
        <v>1951</v>
      </c>
      <c r="B53">
        <v>48.093000000000004</v>
      </c>
      <c r="C53">
        <v>35.954999999999998</v>
      </c>
      <c r="D53">
        <v>40.729471899110827</v>
      </c>
      <c r="E53">
        <f t="shared" si="0"/>
        <v>1.3375886524822698</v>
      </c>
      <c r="F53">
        <f t="shared" si="1"/>
        <v>1.1807911509171798</v>
      </c>
    </row>
    <row r="54" spans="1:6" x14ac:dyDescent="0.25">
      <c r="A54">
        <v>1952</v>
      </c>
      <c r="B54">
        <v>40.508000000000003</v>
      </c>
      <c r="C54">
        <v>36.704000000000001</v>
      </c>
      <c r="D54">
        <v>43.665960041649718</v>
      </c>
      <c r="E54">
        <f t="shared" si="0"/>
        <v>1.1036399302528335</v>
      </c>
      <c r="F54">
        <f t="shared" si="1"/>
        <v>0.92767913407520242</v>
      </c>
    </row>
    <row r="55" spans="1:6" x14ac:dyDescent="0.25">
      <c r="A55">
        <v>1953</v>
      </c>
      <c r="B55">
        <v>37.896999999999998</v>
      </c>
      <c r="C55">
        <v>35.206000000000003</v>
      </c>
      <c r="D55">
        <v>38.059937224075469</v>
      </c>
      <c r="E55">
        <f t="shared" si="0"/>
        <v>1.076435834800886</v>
      </c>
      <c r="F55">
        <f t="shared" si="1"/>
        <v>0.99571893082439444</v>
      </c>
    </row>
    <row r="56" spans="1:6" x14ac:dyDescent="0.25">
      <c r="A56">
        <v>1954</v>
      </c>
      <c r="B56">
        <v>38.564999999999998</v>
      </c>
      <c r="C56">
        <v>34.457000000000001</v>
      </c>
      <c r="D56">
        <v>37.678575127641849</v>
      </c>
      <c r="E56">
        <f t="shared" si="0"/>
        <v>1.1192210581304234</v>
      </c>
      <c r="F56">
        <f t="shared" si="1"/>
        <v>1.0235259658666829</v>
      </c>
    </row>
    <row r="57" spans="1:6" x14ac:dyDescent="0.25">
      <c r="A57">
        <v>1955</v>
      </c>
      <c r="B57">
        <v>38.232999999999997</v>
      </c>
      <c r="C57">
        <v>34.831000000000003</v>
      </c>
      <c r="D57">
        <v>38.822661416942715</v>
      </c>
      <c r="E57">
        <f t="shared" si="0"/>
        <v>1.0976716143665124</v>
      </c>
      <c r="F57">
        <f t="shared" si="1"/>
        <v>0.98481141180379295</v>
      </c>
    </row>
    <row r="58" spans="1:6" x14ac:dyDescent="0.25">
      <c r="A58">
        <v>1956</v>
      </c>
      <c r="B58">
        <v>39.895000000000003</v>
      </c>
      <c r="C58">
        <v>36.33</v>
      </c>
      <c r="D58">
        <v>39.394704561593151</v>
      </c>
      <c r="E58">
        <f t="shared" si="0"/>
        <v>1.0981282686485001</v>
      </c>
      <c r="F58">
        <f t="shared" si="1"/>
        <v>1.0126995606128901</v>
      </c>
    </row>
    <row r="59" spans="1:6" x14ac:dyDescent="0.25">
      <c r="A59">
        <v>1957</v>
      </c>
      <c r="B59">
        <v>40.107999999999997</v>
      </c>
      <c r="C59">
        <v>36.704000000000001</v>
      </c>
      <c r="D59">
        <v>39.62352181945333</v>
      </c>
      <c r="E59">
        <f t="shared" si="0"/>
        <v>1.0927419354838708</v>
      </c>
      <c r="F59">
        <f t="shared" si="1"/>
        <v>1.0122270348091271</v>
      </c>
    </row>
    <row r="60" spans="1:6" x14ac:dyDescent="0.25">
      <c r="A60">
        <v>1958</v>
      </c>
      <c r="B60">
        <v>36.231000000000002</v>
      </c>
      <c r="C60">
        <v>36.33</v>
      </c>
      <c r="D60">
        <v>35.848037064760483</v>
      </c>
      <c r="E60">
        <f t="shared" si="0"/>
        <v>0.99727497935590426</v>
      </c>
      <c r="F60">
        <f t="shared" si="1"/>
        <v>1.010682954119571</v>
      </c>
    </row>
    <row r="61" spans="1:6" x14ac:dyDescent="0.25">
      <c r="A61">
        <v>1959</v>
      </c>
      <c r="B61">
        <v>37.113</v>
      </c>
      <c r="C61">
        <v>36.33</v>
      </c>
      <c r="D61">
        <v>33.788681744018916</v>
      </c>
      <c r="E61">
        <f t="shared" si="0"/>
        <v>1.021552436003303</v>
      </c>
      <c r="F61">
        <f t="shared" si="1"/>
        <v>1.0983855564761575</v>
      </c>
    </row>
    <row r="62" spans="1:6" x14ac:dyDescent="0.25">
      <c r="A62">
        <v>1960</v>
      </c>
      <c r="B62">
        <v>37.326999999999998</v>
      </c>
      <c r="C62">
        <v>37.079000000000001</v>
      </c>
      <c r="D62">
        <v>34.208180050095905</v>
      </c>
      <c r="E62">
        <f t="shared" si="0"/>
        <v>1.0066884220178538</v>
      </c>
      <c r="F62">
        <f t="shared" si="1"/>
        <v>1.0911717590744892</v>
      </c>
    </row>
    <row r="63" spans="1:6" x14ac:dyDescent="0.25">
      <c r="A63">
        <v>1961</v>
      </c>
      <c r="B63">
        <v>36.466000000000001</v>
      </c>
      <c r="C63">
        <v>37.453000000000003</v>
      </c>
      <c r="D63">
        <v>33.445455857228652</v>
      </c>
      <c r="E63">
        <f t="shared" si="0"/>
        <v>0.97364697087015717</v>
      </c>
      <c r="F63">
        <f t="shared" si="1"/>
        <v>1.0903125421780882</v>
      </c>
    </row>
    <row r="64" spans="1:6" x14ac:dyDescent="0.25">
      <c r="A64">
        <v>1962</v>
      </c>
      <c r="B64">
        <v>36.485999999999997</v>
      </c>
      <c r="C64">
        <v>37.453000000000003</v>
      </c>
      <c r="D64">
        <v>34.093771421165812</v>
      </c>
      <c r="E64">
        <f t="shared" si="0"/>
        <v>0.97418097348676991</v>
      </c>
      <c r="F64">
        <f t="shared" si="1"/>
        <v>1.070166147044356</v>
      </c>
    </row>
    <row r="65" spans="1:6" x14ac:dyDescent="0.25">
      <c r="A65">
        <v>1963</v>
      </c>
      <c r="B65">
        <v>41.418999999999997</v>
      </c>
      <c r="C65">
        <v>37.453000000000003</v>
      </c>
      <c r="D65">
        <v>33.140366180081756</v>
      </c>
      <c r="E65">
        <f t="shared" si="0"/>
        <v>1.1058927188743224</v>
      </c>
      <c r="F65">
        <f t="shared" si="1"/>
        <v>1.2498051402007115</v>
      </c>
    </row>
    <row r="66" spans="1:6" x14ac:dyDescent="0.25">
      <c r="A66">
        <v>1964</v>
      </c>
      <c r="B66">
        <v>41.045999999999999</v>
      </c>
      <c r="C66">
        <v>38.201999999999998</v>
      </c>
      <c r="D66">
        <v>32.759004083648129</v>
      </c>
      <c r="E66">
        <f t="shared" si="0"/>
        <v>1.0744463640647086</v>
      </c>
      <c r="F66">
        <f t="shared" si="1"/>
        <v>1.2529684936450305</v>
      </c>
    </row>
    <row r="67" spans="1:6" x14ac:dyDescent="0.25">
      <c r="A67">
        <v>1965</v>
      </c>
      <c r="B67">
        <v>38.119</v>
      </c>
      <c r="C67">
        <v>38.951000000000001</v>
      </c>
      <c r="D67">
        <v>32.949685131864946</v>
      </c>
      <c r="E67">
        <f t="shared" ref="E67:E113" si="2">B67/C67</f>
        <v>0.97863982952940876</v>
      </c>
      <c r="F67">
        <f t="shared" ref="F67:F117" si="3">B67/D67</f>
        <v>1.156885106714902</v>
      </c>
    </row>
    <row r="68" spans="1:6" x14ac:dyDescent="0.25">
      <c r="A68">
        <v>1966</v>
      </c>
      <c r="B68">
        <v>37.935000000000002</v>
      </c>
      <c r="C68">
        <v>39.700000000000003</v>
      </c>
      <c r="D68">
        <v>33.826817953662278</v>
      </c>
      <c r="E68">
        <f t="shared" si="2"/>
        <v>0.95554156171284632</v>
      </c>
      <c r="F68">
        <f t="shared" si="3"/>
        <v>1.1214474873742284</v>
      </c>
    </row>
    <row r="69" spans="1:6" x14ac:dyDescent="0.25">
      <c r="A69">
        <v>1967</v>
      </c>
      <c r="B69">
        <v>36.845999999999997</v>
      </c>
      <c r="C69">
        <v>39.700000000000003</v>
      </c>
      <c r="D69">
        <v>33.598000695802106</v>
      </c>
      <c r="E69">
        <f t="shared" si="2"/>
        <v>0.92811083123425675</v>
      </c>
      <c r="F69">
        <f t="shared" si="3"/>
        <v>1.0966723982657609</v>
      </c>
    </row>
    <row r="70" spans="1:6" x14ac:dyDescent="0.25">
      <c r="A70">
        <v>1968</v>
      </c>
      <c r="B70">
        <v>37.430999999999997</v>
      </c>
      <c r="C70">
        <v>39.326000000000001</v>
      </c>
      <c r="D70">
        <v>33.140366180081763</v>
      </c>
      <c r="E70">
        <f t="shared" si="2"/>
        <v>0.95181304989065751</v>
      </c>
      <c r="F70">
        <f t="shared" si="3"/>
        <v>1.1294685096900654</v>
      </c>
    </row>
    <row r="71" spans="1:6" x14ac:dyDescent="0.25">
      <c r="A71">
        <v>1969</v>
      </c>
      <c r="B71">
        <v>39.761000000000003</v>
      </c>
      <c r="C71">
        <v>40.448999999999998</v>
      </c>
      <c r="D71">
        <v>35.123449081536592</v>
      </c>
      <c r="E71">
        <f t="shared" si="2"/>
        <v>0.98299092684615208</v>
      </c>
      <c r="F71">
        <f t="shared" si="3"/>
        <v>1.132035749327968</v>
      </c>
    </row>
    <row r="72" spans="1:6" x14ac:dyDescent="0.25">
      <c r="A72">
        <v>1970</v>
      </c>
      <c r="B72">
        <v>42.201000000000001</v>
      </c>
      <c r="C72">
        <v>42.697000000000003</v>
      </c>
      <c r="D72">
        <v>38.136209643362214</v>
      </c>
      <c r="E72">
        <f t="shared" si="2"/>
        <v>0.9883832587769632</v>
      </c>
      <c r="F72">
        <f t="shared" si="3"/>
        <v>1.1065861131625407</v>
      </c>
    </row>
    <row r="73" spans="1:6" x14ac:dyDescent="0.25">
      <c r="A73">
        <v>1971</v>
      </c>
      <c r="B73">
        <v>42.323999999999998</v>
      </c>
      <c r="C73">
        <v>45.317999999999998</v>
      </c>
      <c r="D73">
        <v>37.502716457740071</v>
      </c>
      <c r="E73">
        <f t="shared" si="2"/>
        <v>0.93393353634317489</v>
      </c>
      <c r="F73">
        <f t="shared" si="3"/>
        <v>1.1285582485122856</v>
      </c>
    </row>
    <row r="74" spans="1:6" x14ac:dyDescent="0.25">
      <c r="A74">
        <v>1972</v>
      </c>
      <c r="B74">
        <v>46.625</v>
      </c>
      <c r="C74">
        <v>48.689</v>
      </c>
      <c r="D74">
        <v>40.584718600494426</v>
      </c>
      <c r="E74">
        <f t="shared" si="2"/>
        <v>0.9576084947318696</v>
      </c>
      <c r="F74">
        <f t="shared" si="3"/>
        <v>1.1488314224613594</v>
      </c>
    </row>
    <row r="75" spans="1:6" x14ac:dyDescent="0.25">
      <c r="A75">
        <v>1973</v>
      </c>
      <c r="B75">
        <v>69.471999999999994</v>
      </c>
      <c r="C75">
        <v>58.801000000000002</v>
      </c>
      <c r="D75">
        <v>46.963355954362484</v>
      </c>
      <c r="E75">
        <f t="shared" si="2"/>
        <v>1.181476505501607</v>
      </c>
      <c r="F75">
        <f t="shared" si="3"/>
        <v>1.4792809966031963</v>
      </c>
    </row>
    <row r="76" spans="1:6" x14ac:dyDescent="0.25">
      <c r="A76">
        <v>1974</v>
      </c>
      <c r="B76">
        <v>102.41</v>
      </c>
      <c r="C76">
        <v>71.161000000000001</v>
      </c>
      <c r="D76">
        <v>75.232219634512234</v>
      </c>
      <c r="E76">
        <f t="shared" si="2"/>
        <v>1.4391309846685685</v>
      </c>
      <c r="F76">
        <f t="shared" si="3"/>
        <v>1.3612518744963382</v>
      </c>
    </row>
    <row r="77" spans="1:6" x14ac:dyDescent="0.25">
      <c r="A77">
        <v>1975</v>
      </c>
      <c r="B77">
        <v>85.156000000000006</v>
      </c>
      <c r="C77">
        <v>79.025999999999996</v>
      </c>
      <c r="D77">
        <v>81.607950946572387</v>
      </c>
      <c r="E77">
        <f t="shared" si="2"/>
        <v>1.0775694075367601</v>
      </c>
      <c r="F77">
        <f t="shared" si="3"/>
        <v>1.0434767570104839</v>
      </c>
    </row>
    <row r="78" spans="1:6" x14ac:dyDescent="0.25">
      <c r="A78">
        <v>1976</v>
      </c>
      <c r="B78">
        <v>83.11</v>
      </c>
      <c r="C78">
        <v>78.652000000000001</v>
      </c>
      <c r="D78">
        <v>76.066344724014243</v>
      </c>
      <c r="E78">
        <f t="shared" si="2"/>
        <v>1.0566800589940497</v>
      </c>
      <c r="F78">
        <f t="shared" si="3"/>
        <v>1.0925988398882807</v>
      </c>
    </row>
    <row r="79" spans="1:6" x14ac:dyDescent="0.25">
      <c r="A79">
        <v>1977</v>
      </c>
      <c r="B79">
        <v>93.125</v>
      </c>
      <c r="C79">
        <v>86.516999999999996</v>
      </c>
      <c r="D79">
        <v>74.747083492722183</v>
      </c>
      <c r="E79">
        <f t="shared" si="2"/>
        <v>1.0763780528682225</v>
      </c>
      <c r="F79">
        <f t="shared" si="3"/>
        <v>1.2458680078008288</v>
      </c>
    </row>
    <row r="80" spans="1:6" x14ac:dyDescent="0.25">
      <c r="A80">
        <v>1978</v>
      </c>
      <c r="B80">
        <v>93.626999999999995</v>
      </c>
      <c r="C80">
        <v>98.876000000000005</v>
      </c>
      <c r="D80">
        <v>79.099278590537182</v>
      </c>
      <c r="E80">
        <f t="shared" si="2"/>
        <v>0.94691330555443176</v>
      </c>
      <c r="F80">
        <f t="shared" si="3"/>
        <v>1.1836643983147628</v>
      </c>
    </row>
    <row r="81" spans="1:6" x14ac:dyDescent="0.25">
      <c r="A81">
        <v>1979</v>
      </c>
      <c r="B81">
        <v>113.25</v>
      </c>
      <c r="C81">
        <v>114.61</v>
      </c>
      <c r="D81">
        <v>94.558645062661071</v>
      </c>
      <c r="E81">
        <f t="shared" si="2"/>
        <v>0.9881336707093622</v>
      </c>
      <c r="F81">
        <f t="shared" si="3"/>
        <v>1.1976694455060428</v>
      </c>
    </row>
    <row r="82" spans="1:6" x14ac:dyDescent="0.25">
      <c r="A82">
        <v>1980</v>
      </c>
      <c r="B82">
        <v>138.83000000000001</v>
      </c>
      <c r="C82">
        <v>125.47</v>
      </c>
      <c r="D82">
        <v>99.677600000000027</v>
      </c>
      <c r="E82">
        <f t="shared" si="2"/>
        <v>1.1064796365665099</v>
      </c>
      <c r="F82">
        <f t="shared" si="3"/>
        <v>1.3927903561080923</v>
      </c>
    </row>
    <row r="83" spans="1:6" x14ac:dyDescent="0.25">
      <c r="A83">
        <v>1981</v>
      </c>
      <c r="B83">
        <v>117.94</v>
      </c>
      <c r="C83">
        <v>119.1</v>
      </c>
      <c r="D83">
        <v>95.628800000000012</v>
      </c>
      <c r="E83">
        <f t="shared" si="2"/>
        <v>0.99026028547439127</v>
      </c>
      <c r="F83">
        <f t="shared" si="3"/>
        <v>1.2333104671396062</v>
      </c>
    </row>
    <row r="84" spans="1:6" x14ac:dyDescent="0.25">
      <c r="A84">
        <v>1982</v>
      </c>
      <c r="B84">
        <v>96.784000000000006</v>
      </c>
      <c r="C84">
        <v>115.73</v>
      </c>
      <c r="D84">
        <v>94.37560000000002</v>
      </c>
      <c r="E84">
        <f t="shared" si="2"/>
        <v>0.83629136783893543</v>
      </c>
      <c r="F84">
        <f t="shared" si="3"/>
        <v>1.0255193079567175</v>
      </c>
    </row>
    <row r="85" spans="1:6" x14ac:dyDescent="0.25">
      <c r="A85">
        <v>1983</v>
      </c>
      <c r="B85">
        <v>102.78</v>
      </c>
      <c r="C85">
        <v>110.49</v>
      </c>
      <c r="D85">
        <v>89.748400000000004</v>
      </c>
      <c r="E85">
        <f t="shared" si="2"/>
        <v>0.93021992940537612</v>
      </c>
      <c r="F85">
        <f t="shared" si="3"/>
        <v>1.1452014743438323</v>
      </c>
    </row>
    <row r="86" spans="1:6" x14ac:dyDescent="0.25">
      <c r="A86">
        <v>1984</v>
      </c>
      <c r="B86">
        <v>103.54</v>
      </c>
      <c r="C86">
        <v>108.61</v>
      </c>
      <c r="D86">
        <v>88.880800000000008</v>
      </c>
      <c r="E86">
        <f t="shared" si="2"/>
        <v>0.95331921554184706</v>
      </c>
      <c r="F86">
        <f t="shared" si="3"/>
        <v>1.1649310087217937</v>
      </c>
    </row>
    <row r="87" spans="1:6" x14ac:dyDescent="0.25">
      <c r="A87">
        <v>1985</v>
      </c>
      <c r="B87">
        <v>91.268000000000001</v>
      </c>
      <c r="C87">
        <v>109.59</v>
      </c>
      <c r="D87">
        <v>89.170000000000016</v>
      </c>
      <c r="E87">
        <f t="shared" si="2"/>
        <v>0.83281321288438726</v>
      </c>
      <c r="F87">
        <f t="shared" si="3"/>
        <v>1.0235280924077603</v>
      </c>
    </row>
    <row r="88" spans="1:6" x14ac:dyDescent="0.25">
      <c r="A88">
        <v>1986</v>
      </c>
      <c r="B88">
        <v>88.358000000000004</v>
      </c>
      <c r="C88">
        <v>130.30000000000001</v>
      </c>
      <c r="D88">
        <v>96.4</v>
      </c>
      <c r="E88">
        <f t="shared" si="2"/>
        <v>0.67811204911742129</v>
      </c>
      <c r="F88">
        <f t="shared" si="3"/>
        <v>0.91657676348547712</v>
      </c>
    </row>
    <row r="89" spans="1:6" x14ac:dyDescent="0.25">
      <c r="A89">
        <v>1987</v>
      </c>
      <c r="B89">
        <v>95.215000000000003</v>
      </c>
      <c r="C89">
        <v>142.9</v>
      </c>
      <c r="D89">
        <v>94.1</v>
      </c>
      <c r="E89">
        <f t="shared" si="2"/>
        <v>0.66630510846745972</v>
      </c>
      <c r="F89">
        <f t="shared" si="3"/>
        <v>1.0118490967056324</v>
      </c>
    </row>
    <row r="90" spans="1:6" x14ac:dyDescent="0.25">
      <c r="A90">
        <v>1988</v>
      </c>
      <c r="B90">
        <v>116.574</v>
      </c>
      <c r="C90">
        <v>153.30000000000001</v>
      </c>
      <c r="D90">
        <v>100.5</v>
      </c>
      <c r="E90">
        <f t="shared" si="2"/>
        <v>0.76043052837573377</v>
      </c>
      <c r="F90">
        <f t="shared" si="3"/>
        <v>1.1599402985074627</v>
      </c>
    </row>
    <row r="91" spans="1:6" x14ac:dyDescent="0.25">
      <c r="A91">
        <v>1989</v>
      </c>
      <c r="B91">
        <v>118.705</v>
      </c>
      <c r="C91">
        <v>152.92500000000001</v>
      </c>
      <c r="D91">
        <v>110.3</v>
      </c>
      <c r="E91">
        <f t="shared" si="2"/>
        <v>0.77623017819192408</v>
      </c>
      <c r="F91">
        <f t="shared" si="3"/>
        <v>1.0762012692656391</v>
      </c>
    </row>
    <row r="92" spans="1:6" x14ac:dyDescent="0.25">
      <c r="A92">
        <v>1990</v>
      </c>
      <c r="B92">
        <v>113.91800000000001</v>
      </c>
      <c r="C92">
        <v>166.64699999999999</v>
      </c>
      <c r="D92">
        <v>113.2</v>
      </c>
      <c r="E92">
        <f t="shared" si="2"/>
        <v>0.68358866346228864</v>
      </c>
      <c r="F92">
        <f t="shared" si="3"/>
        <v>1.0063427561837457</v>
      </c>
    </row>
    <row r="93" spans="1:6" x14ac:dyDescent="0.25">
      <c r="A93">
        <v>1991</v>
      </c>
      <c r="B93">
        <v>103.68899999999999</v>
      </c>
      <c r="C93">
        <v>165.55799999999999</v>
      </c>
      <c r="D93">
        <v>108</v>
      </c>
      <c r="E93">
        <f t="shared" si="2"/>
        <v>0.6263001485884101</v>
      </c>
      <c r="F93">
        <f t="shared" si="3"/>
        <v>0.96008333333333329</v>
      </c>
    </row>
    <row r="94" spans="1:6" x14ac:dyDescent="0.25">
      <c r="A94">
        <v>1992</v>
      </c>
      <c r="B94">
        <v>101.89700000000001</v>
      </c>
      <c r="C94">
        <v>171.84100000000001</v>
      </c>
      <c r="D94">
        <v>104.1</v>
      </c>
      <c r="E94">
        <f t="shared" si="2"/>
        <v>0.59297257348362731</v>
      </c>
      <c r="F94">
        <f t="shared" si="3"/>
        <v>0.97883765609990403</v>
      </c>
    </row>
    <row r="95" spans="1:6" x14ac:dyDescent="0.25">
      <c r="A95">
        <v>1993</v>
      </c>
      <c r="B95">
        <v>99.067999999999998</v>
      </c>
      <c r="C95">
        <v>170.12299999999999</v>
      </c>
      <c r="D95">
        <v>103.1</v>
      </c>
      <c r="E95">
        <f t="shared" si="2"/>
        <v>0.58233160713131094</v>
      </c>
      <c r="F95">
        <f t="shared" si="3"/>
        <v>0.96089233753637249</v>
      </c>
    </row>
    <row r="96" spans="1:6" x14ac:dyDescent="0.25">
      <c r="A96">
        <v>1994</v>
      </c>
      <c r="B96">
        <v>114.839</v>
      </c>
      <c r="C96">
        <v>170.12299999999999</v>
      </c>
      <c r="D96">
        <v>104.3</v>
      </c>
      <c r="E96">
        <f t="shared" si="2"/>
        <v>0.67503512164727875</v>
      </c>
      <c r="F96">
        <f t="shared" si="3"/>
        <v>1.1010450623202301</v>
      </c>
    </row>
    <row r="97" spans="1:6" x14ac:dyDescent="0.25">
      <c r="A97">
        <v>1995</v>
      </c>
      <c r="B97">
        <v>128.768</v>
      </c>
      <c r="C97">
        <v>171.84100000000001</v>
      </c>
      <c r="D97">
        <v>107</v>
      </c>
      <c r="E97">
        <f t="shared" si="2"/>
        <v>0.74934387020559701</v>
      </c>
      <c r="F97">
        <f t="shared" si="3"/>
        <v>1.2034392523364486</v>
      </c>
    </row>
    <row r="98" spans="1:6" x14ac:dyDescent="0.25">
      <c r="A98">
        <v>1996</v>
      </c>
      <c r="B98">
        <v>123.471</v>
      </c>
      <c r="C98">
        <v>168.07499999999999</v>
      </c>
      <c r="D98">
        <v>107.7</v>
      </c>
      <c r="E98">
        <f t="shared" si="2"/>
        <v>0.73461847389558244</v>
      </c>
      <c r="F98">
        <f t="shared" si="3"/>
        <v>1.1464345403899721</v>
      </c>
    </row>
    <row r="99" spans="1:6" x14ac:dyDescent="0.25">
      <c r="A99">
        <v>1997</v>
      </c>
      <c r="B99">
        <v>120.88200000000001</v>
      </c>
      <c r="C99">
        <v>168.63399999999999</v>
      </c>
      <c r="D99">
        <v>106.3</v>
      </c>
      <c r="E99">
        <f t="shared" si="2"/>
        <v>0.71683053239560235</v>
      </c>
      <c r="F99">
        <f t="shared" si="3"/>
        <v>1.1371777986829728</v>
      </c>
    </row>
    <row r="100" spans="1:6" x14ac:dyDescent="0.25">
      <c r="A100">
        <v>1998</v>
      </c>
      <c r="B100">
        <v>106.333</v>
      </c>
      <c r="C100">
        <v>167.61699999999999</v>
      </c>
      <c r="D100">
        <v>100.1</v>
      </c>
      <c r="E100">
        <f t="shared" si="2"/>
        <v>0.63438076090134055</v>
      </c>
      <c r="F100">
        <f t="shared" si="3"/>
        <v>1.0622677322677323</v>
      </c>
    </row>
    <row r="101" spans="1:6" x14ac:dyDescent="0.25">
      <c r="A101">
        <v>1999</v>
      </c>
      <c r="B101">
        <v>93.311000000000007</v>
      </c>
      <c r="C101">
        <v>165.44499999999999</v>
      </c>
      <c r="D101">
        <v>96.8</v>
      </c>
      <c r="E101">
        <f t="shared" si="2"/>
        <v>0.56400012088609519</v>
      </c>
      <c r="F101">
        <f t="shared" si="3"/>
        <v>0.96395661157024803</v>
      </c>
    </row>
    <row r="102" spans="1:6" x14ac:dyDescent="0.25">
      <c r="A102">
        <v>2000</v>
      </c>
      <c r="B102">
        <v>92.753</v>
      </c>
      <c r="C102">
        <v>161.94499999999999</v>
      </c>
      <c r="D102">
        <v>98.3</v>
      </c>
      <c r="E102">
        <f t="shared" si="2"/>
        <v>0.57274383278273489</v>
      </c>
      <c r="F102">
        <f t="shared" si="3"/>
        <v>0.94357070193285864</v>
      </c>
    </row>
    <row r="103" spans="1:6" x14ac:dyDescent="0.25">
      <c r="A103">
        <v>2001</v>
      </c>
      <c r="B103">
        <v>88.68</v>
      </c>
      <c r="C103">
        <v>157.179</v>
      </c>
      <c r="D103">
        <v>95.6</v>
      </c>
      <c r="E103">
        <f t="shared" si="2"/>
        <v>0.56419750730059359</v>
      </c>
      <c r="F103">
        <f t="shared" si="3"/>
        <v>0.9276150627615064</v>
      </c>
    </row>
    <row r="104" spans="1:6" x14ac:dyDescent="0.25">
      <c r="A104">
        <v>2002</v>
      </c>
      <c r="B104">
        <v>92.114000000000004</v>
      </c>
      <c r="C104">
        <v>155.21199999999999</v>
      </c>
      <c r="D104">
        <v>90.2</v>
      </c>
      <c r="E104">
        <f t="shared" si="2"/>
        <v>0.59347215421488031</v>
      </c>
      <c r="F104">
        <f t="shared" si="3"/>
        <v>1.021219512195122</v>
      </c>
    </row>
    <row r="105" spans="1:6" x14ac:dyDescent="0.25">
      <c r="A105">
        <v>2003</v>
      </c>
      <c r="B105">
        <v>98.879000000000005</v>
      </c>
      <c r="C105">
        <v>166.85300000000001</v>
      </c>
      <c r="D105">
        <v>92.6</v>
      </c>
      <c r="E105">
        <f t="shared" si="2"/>
        <v>0.59261146038728696</v>
      </c>
      <c r="F105">
        <f t="shared" si="3"/>
        <v>1.0678077753779698</v>
      </c>
    </row>
    <row r="106" spans="1:6" x14ac:dyDescent="0.25">
      <c r="A106">
        <v>2004</v>
      </c>
      <c r="B106">
        <v>112.819</v>
      </c>
      <c r="C106">
        <v>178.36099999999999</v>
      </c>
      <c r="D106">
        <v>100</v>
      </c>
      <c r="E106">
        <f t="shared" si="2"/>
        <v>0.63253177544418349</v>
      </c>
      <c r="F106">
        <f t="shared" si="3"/>
        <v>1.12819</v>
      </c>
    </row>
    <row r="107" spans="1:6" x14ac:dyDescent="0.25">
      <c r="A107">
        <v>2005</v>
      </c>
      <c r="B107">
        <v>121.482</v>
      </c>
      <c r="C107">
        <v>178.36099999999999</v>
      </c>
      <c r="D107">
        <v>107.8</v>
      </c>
      <c r="E107">
        <f t="shared" si="2"/>
        <v>0.68110181037334394</v>
      </c>
      <c r="F107">
        <f t="shared" si="3"/>
        <v>1.1269202226345083</v>
      </c>
    </row>
    <row r="108" spans="1:6" x14ac:dyDescent="0.25">
      <c r="A108">
        <v>2006</v>
      </c>
      <c r="B108">
        <v>153.017</v>
      </c>
      <c r="C108">
        <v>181.215</v>
      </c>
      <c r="D108">
        <v>113.8</v>
      </c>
      <c r="E108">
        <f t="shared" si="2"/>
        <v>0.8443947796815936</v>
      </c>
      <c r="F108">
        <f t="shared" si="3"/>
        <v>1.3446133567662566</v>
      </c>
    </row>
    <row r="109" spans="1:6" x14ac:dyDescent="0.25">
      <c r="A109">
        <v>2007</v>
      </c>
      <c r="B109">
        <v>177.00399999999999</v>
      </c>
      <c r="C109">
        <v>189.732</v>
      </c>
      <c r="D109">
        <v>121.7</v>
      </c>
      <c r="E109">
        <f t="shared" si="2"/>
        <v>0.93291590243079703</v>
      </c>
      <c r="F109">
        <f t="shared" si="3"/>
        <v>1.45442892358258</v>
      </c>
    </row>
    <row r="110" spans="1:6" x14ac:dyDescent="0.25">
      <c r="A110">
        <v>2008</v>
      </c>
      <c r="B110">
        <v>194.57499999999999</v>
      </c>
      <c r="C110">
        <v>202.44399999999999</v>
      </c>
      <c r="D110">
        <v>137.19999999999999</v>
      </c>
      <c r="E110">
        <f t="shared" si="2"/>
        <v>0.96112999150382328</v>
      </c>
      <c r="F110">
        <f t="shared" si="3"/>
        <v>1.4181851311953353</v>
      </c>
    </row>
    <row r="111" spans="1:6" x14ac:dyDescent="0.25">
      <c r="A111">
        <v>2009</v>
      </c>
      <c r="B111">
        <v>163.48099999999999</v>
      </c>
      <c r="C111">
        <v>191.03899999999999</v>
      </c>
      <c r="D111">
        <v>121.1</v>
      </c>
      <c r="E111">
        <f t="shared" si="2"/>
        <v>0.85574673234261067</v>
      </c>
      <c r="F111">
        <f t="shared" si="3"/>
        <v>1.3499669694467382</v>
      </c>
    </row>
    <row r="112" spans="1:6" x14ac:dyDescent="0.25">
      <c r="A112">
        <v>2010</v>
      </c>
      <c r="B112">
        <v>204.535</v>
      </c>
      <c r="C112">
        <v>195.84399999999999</v>
      </c>
      <c r="D112">
        <v>126.8</v>
      </c>
      <c r="E112">
        <f t="shared" si="2"/>
        <v>1.044377157329303</v>
      </c>
      <c r="F112">
        <f t="shared" si="3"/>
        <v>1.6130520504731862</v>
      </c>
    </row>
    <row r="113" spans="1:6" x14ac:dyDescent="0.25">
      <c r="A113">
        <v>2011</v>
      </c>
      <c r="B113">
        <v>254.44</v>
      </c>
      <c r="C113">
        <v>211.988</v>
      </c>
      <c r="D113">
        <v>136</v>
      </c>
      <c r="E113">
        <f t="shared" si="2"/>
        <v>1.200256618299149</v>
      </c>
      <c r="F113">
        <f t="shared" si="3"/>
        <v>1.8708823529411764</v>
      </c>
    </row>
    <row r="114" spans="1:6" x14ac:dyDescent="0.25">
      <c r="A114">
        <v>2012</v>
      </c>
      <c r="B114">
        <v>245.24525184015098</v>
      </c>
      <c r="D114">
        <v>133.5</v>
      </c>
      <c r="F114">
        <f t="shared" si="3"/>
        <v>1.8370430849449513</v>
      </c>
    </row>
    <row r="115" spans="1:6" x14ac:dyDescent="0.25">
      <c r="A115">
        <v>2013</v>
      </c>
      <c r="B115">
        <v>232.92077651978704</v>
      </c>
      <c r="D115">
        <v>140.9</v>
      </c>
      <c r="F115">
        <f t="shared" si="3"/>
        <v>1.6530928070957205</v>
      </c>
    </row>
    <row r="116" spans="1:6" x14ac:dyDescent="0.25">
      <c r="A116">
        <v>2014</v>
      </c>
      <c r="B116">
        <v>209.75348060635932</v>
      </c>
      <c r="D116">
        <v>141.1</v>
      </c>
      <c r="F116">
        <f t="shared" si="3"/>
        <v>1.4865590404419513</v>
      </c>
    </row>
    <row r="117" spans="1:6" x14ac:dyDescent="0.25">
      <c r="A117">
        <v>2015</v>
      </c>
      <c r="B117">
        <v>174.12560339385624</v>
      </c>
      <c r="D117">
        <v>124.5</v>
      </c>
      <c r="F117">
        <f t="shared" si="3"/>
        <v>1.398599224047038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abSelected="1" workbookViewId="0">
      <selection activeCell="J12" sqref="J12"/>
    </sheetView>
  </sheetViews>
  <sheetFormatPr defaultRowHeight="15" x14ac:dyDescent="0.25"/>
  <cols>
    <col min="2" max="2" width="10.5703125" customWidth="1"/>
    <col min="3" max="3" width="12.7109375" style="3" bestFit="1" customWidth="1"/>
    <col min="5" max="5" width="2.28515625" customWidth="1"/>
    <col min="6" max="6" width="12.7109375" bestFit="1" customWidth="1"/>
    <col min="10" max="10" width="24.5703125" bestFit="1" customWidth="1"/>
  </cols>
  <sheetData>
    <row r="1" spans="1:10" x14ac:dyDescent="0.25">
      <c r="A1" s="1"/>
      <c r="B1" t="s">
        <v>8</v>
      </c>
      <c r="C1" s="3" t="s">
        <v>6</v>
      </c>
      <c r="D1" s="2" t="s">
        <v>10</v>
      </c>
      <c r="F1" t="s">
        <v>9</v>
      </c>
      <c r="G1" t="s">
        <v>6</v>
      </c>
      <c r="J1" s="4" t="s">
        <v>7</v>
      </c>
    </row>
    <row r="2" spans="1:10" x14ac:dyDescent="0.25">
      <c r="A2">
        <v>1900</v>
      </c>
      <c r="B2" s="3">
        <f>LN('Original data'!F2)</f>
        <v>-5.8049738062419073E-2</v>
      </c>
      <c r="C2" s="3">
        <f>B2-AVERAGE($B$2:$B$117)</f>
        <v>-0.16148223570751025</v>
      </c>
      <c r="D2" s="2"/>
      <c r="F2">
        <f>LN('Original data'!E2)</f>
        <v>0.27907044259172825</v>
      </c>
      <c r="G2">
        <f>F2-AVERAGE($F$2:$F$117)</f>
        <v>0.25596301131866261</v>
      </c>
    </row>
    <row r="3" spans="1:10" x14ac:dyDescent="0.25">
      <c r="A3">
        <v>1901</v>
      </c>
      <c r="B3">
        <f>LN('Original data'!F3)</f>
        <v>1.1135278325974565E-2</v>
      </c>
      <c r="C3" s="3">
        <f t="shared" ref="C3:C66" si="0">B3-AVERAGE($B$2:$B$117)</f>
        <v>-9.2297219319116594E-2</v>
      </c>
      <c r="D3" s="2">
        <f>B3-AVERAGE($B$3:$B$117)</f>
        <v>-9.3701412673094966E-2</v>
      </c>
      <c r="F3">
        <f>LN('Original data'!E3)</f>
        <v>0.27453497914600539</v>
      </c>
      <c r="G3">
        <f t="shared" ref="G3:G66" si="1">F3-AVERAGE($F$2:$F$117)</f>
        <v>0.25142754787293975</v>
      </c>
    </row>
    <row r="4" spans="1:10" x14ac:dyDescent="0.25">
      <c r="A4">
        <v>1902</v>
      </c>
      <c r="B4">
        <f>LN('Original data'!F4)</f>
        <v>2.5793946256481723E-2</v>
      </c>
      <c r="C4" s="3">
        <f t="shared" si="0"/>
        <v>-7.7638551388609436E-2</v>
      </c>
      <c r="D4" s="2">
        <f t="shared" ref="D4:D67" si="2">B4-AVERAGE($B$3:$B$117)</f>
        <v>-7.9042744742587809E-2</v>
      </c>
      <c r="F4">
        <f>LN('Original data'!E4)</f>
        <v>0.29696540801309612</v>
      </c>
      <c r="G4">
        <f t="shared" si="1"/>
        <v>0.27385797674003048</v>
      </c>
    </row>
    <row r="5" spans="1:10" x14ac:dyDescent="0.25">
      <c r="A5">
        <v>1903</v>
      </c>
      <c r="B5">
        <f>LN('Original data'!F5)</f>
        <v>7.2035382842667722E-2</v>
      </c>
      <c r="C5" s="3">
        <f t="shared" si="0"/>
        <v>-3.1397114802423437E-2</v>
      </c>
      <c r="D5" s="2">
        <f t="shared" si="2"/>
        <v>-3.2801308156401809E-2</v>
      </c>
      <c r="F5">
        <f>LN('Original data'!E5)</f>
        <v>0.34332508613718593</v>
      </c>
      <c r="G5">
        <f t="shared" si="1"/>
        <v>0.32021765486412029</v>
      </c>
    </row>
    <row r="6" spans="1:10" x14ac:dyDescent="0.25">
      <c r="A6">
        <v>1904</v>
      </c>
      <c r="B6">
        <f>LN('Original data'!F6)</f>
        <v>0.15099761412162727</v>
      </c>
      <c r="C6" s="3">
        <f t="shared" si="0"/>
        <v>4.7565116476536107E-2</v>
      </c>
      <c r="D6" s="2">
        <f t="shared" si="2"/>
        <v>4.6160923122557734E-2</v>
      </c>
      <c r="F6">
        <f>LN('Original data'!E6)</f>
        <v>0.39574854989917807</v>
      </c>
      <c r="G6">
        <f t="shared" si="1"/>
        <v>0.37264111862611243</v>
      </c>
    </row>
    <row r="7" spans="1:10" x14ac:dyDescent="0.25">
      <c r="A7">
        <v>1905</v>
      </c>
      <c r="B7">
        <f>LN('Original data'!F7)</f>
        <v>0.1784728728118988</v>
      </c>
      <c r="C7" s="3">
        <f t="shared" si="0"/>
        <v>7.5040375166807644E-2</v>
      </c>
      <c r="D7" s="2">
        <f t="shared" si="2"/>
        <v>7.3636181812829271E-2</v>
      </c>
      <c r="F7">
        <f>LN('Original data'!E7)</f>
        <v>0.44480238140522405</v>
      </c>
      <c r="G7">
        <f t="shared" si="1"/>
        <v>0.42169495013215841</v>
      </c>
    </row>
    <row r="8" spans="1:10" x14ac:dyDescent="0.25">
      <c r="A8">
        <v>1906</v>
      </c>
      <c r="B8">
        <f>LN('Original data'!F8)</f>
        <v>0.11082556267123064</v>
      </c>
      <c r="C8" s="3">
        <f t="shared" si="0"/>
        <v>7.3930650261394837E-3</v>
      </c>
      <c r="D8" s="2">
        <f t="shared" si="2"/>
        <v>5.9888716721611113E-3</v>
      </c>
      <c r="F8">
        <f>LN('Original data'!E8)</f>
        <v>0.39165530465012116</v>
      </c>
      <c r="G8">
        <f t="shared" si="1"/>
        <v>0.36854787337705552</v>
      </c>
    </row>
    <row r="9" spans="1:10" x14ac:dyDescent="0.25">
      <c r="A9">
        <v>1907</v>
      </c>
      <c r="B9">
        <f>LN('Original data'!F9)</f>
        <v>0.14771099412954672</v>
      </c>
      <c r="C9" s="3">
        <f t="shared" si="0"/>
        <v>4.427849648445556E-2</v>
      </c>
      <c r="D9" s="2">
        <f t="shared" si="2"/>
        <v>4.2874303130477187E-2</v>
      </c>
      <c r="F9">
        <f>LN('Original data'!E9)</f>
        <v>0.39336651323853039</v>
      </c>
      <c r="G9">
        <f t="shared" si="1"/>
        <v>0.37025908196546475</v>
      </c>
    </row>
    <row r="10" spans="1:10" x14ac:dyDescent="0.25">
      <c r="A10">
        <v>1908</v>
      </c>
      <c r="B10">
        <f>LN('Original data'!F10)</f>
        <v>9.8792173615365061E-2</v>
      </c>
      <c r="C10" s="3">
        <f t="shared" si="0"/>
        <v>-4.6403240297260978E-3</v>
      </c>
      <c r="D10" s="2">
        <f t="shared" si="2"/>
        <v>-6.0445173837044702E-3</v>
      </c>
      <c r="F10">
        <f>LN('Original data'!E10)</f>
        <v>0.36136460480540533</v>
      </c>
      <c r="G10">
        <f t="shared" si="1"/>
        <v>0.33825717353233969</v>
      </c>
    </row>
    <row r="11" spans="1:10" x14ac:dyDescent="0.25">
      <c r="A11">
        <v>1909</v>
      </c>
      <c r="B11">
        <f>LN('Original data'!F11)</f>
        <v>0.18564823993796603</v>
      </c>
      <c r="C11" s="3">
        <f t="shared" si="0"/>
        <v>8.2215742292874872E-2</v>
      </c>
      <c r="D11" s="2">
        <f t="shared" si="2"/>
        <v>8.0811548938896499E-2</v>
      </c>
      <c r="F11">
        <f>LN('Original data'!E11)</f>
        <v>0.4150684638111059</v>
      </c>
      <c r="G11">
        <f t="shared" si="1"/>
        <v>0.39196103253804027</v>
      </c>
    </row>
    <row r="12" spans="1:10" x14ac:dyDescent="0.25">
      <c r="A12">
        <v>1910</v>
      </c>
      <c r="B12">
        <f>LN('Original data'!F12)</f>
        <v>0.15681561344391079</v>
      </c>
      <c r="C12" s="3">
        <f t="shared" si="0"/>
        <v>5.338311579881963E-2</v>
      </c>
      <c r="D12" s="2">
        <f t="shared" si="2"/>
        <v>5.1978922444841258E-2</v>
      </c>
      <c r="F12">
        <f>LN('Original data'!E12)</f>
        <v>0.46378350928191203</v>
      </c>
      <c r="G12">
        <f t="shared" si="1"/>
        <v>0.44067607800884639</v>
      </c>
    </row>
    <row r="13" spans="1:10" x14ac:dyDescent="0.25">
      <c r="A13">
        <v>1911</v>
      </c>
      <c r="B13">
        <f>LN('Original data'!F13)</f>
        <v>9.4273109428635996E-2</v>
      </c>
      <c r="C13" s="3">
        <f t="shared" si="0"/>
        <v>-9.1593882164551638E-3</v>
      </c>
      <c r="D13" s="2">
        <f t="shared" si="2"/>
        <v>-1.0563581570433536E-2</v>
      </c>
      <c r="F13">
        <f>LN('Original data'!E13)</f>
        <v>0.43140456094254831</v>
      </c>
      <c r="G13">
        <f t="shared" si="1"/>
        <v>0.40829712966948267</v>
      </c>
    </row>
    <row r="14" spans="1:10" x14ac:dyDescent="0.25">
      <c r="A14">
        <v>1912</v>
      </c>
      <c r="B14">
        <f>LN('Original data'!F14)</f>
        <v>4.9330123389566077E-2</v>
      </c>
      <c r="C14" s="3">
        <f t="shared" si="0"/>
        <v>-5.4102374255525082E-2</v>
      </c>
      <c r="D14" s="2">
        <f t="shared" si="2"/>
        <v>-5.5506567609503454E-2</v>
      </c>
      <c r="F14">
        <f>LN('Original data'!E14)</f>
        <v>0.43821738746630867</v>
      </c>
      <c r="G14">
        <f t="shared" si="1"/>
        <v>0.41510995619324303</v>
      </c>
    </row>
    <row r="15" spans="1:10" x14ac:dyDescent="0.25">
      <c r="A15">
        <v>1913</v>
      </c>
      <c r="B15">
        <f>LN('Original data'!F15)</f>
        <v>-5.233250290701575E-2</v>
      </c>
      <c r="C15" s="3">
        <f t="shared" si="0"/>
        <v>-0.1557650005521069</v>
      </c>
      <c r="D15" s="2">
        <f t="shared" si="2"/>
        <v>-0.15716919390608527</v>
      </c>
      <c r="F15">
        <f>LN('Original data'!E15)</f>
        <v>0.33701976931574862</v>
      </c>
      <c r="G15">
        <f t="shared" si="1"/>
        <v>0.31391233804268298</v>
      </c>
    </row>
    <row r="16" spans="1:10" x14ac:dyDescent="0.25">
      <c r="A16">
        <v>1914</v>
      </c>
      <c r="B16">
        <f>LN('Original data'!F16)</f>
        <v>-7.2643776325085063E-2</v>
      </c>
      <c r="C16" s="3">
        <f t="shared" si="0"/>
        <v>-0.17607627397017622</v>
      </c>
      <c r="D16" s="2">
        <f t="shared" si="2"/>
        <v>-0.17748046732415459</v>
      </c>
      <c r="F16">
        <f>LN('Original data'!E16)</f>
        <v>0.37731484821034011</v>
      </c>
      <c r="G16">
        <f t="shared" si="1"/>
        <v>0.35420741693727448</v>
      </c>
    </row>
    <row r="17" spans="1:7" x14ac:dyDescent="0.25">
      <c r="A17">
        <v>1915</v>
      </c>
      <c r="B17">
        <f>LN('Original data'!F17)</f>
        <v>6.9537682312414357E-3</v>
      </c>
      <c r="C17" s="3">
        <f t="shared" si="0"/>
        <v>-9.6478729413849718E-2</v>
      </c>
      <c r="D17" s="2">
        <f t="shared" si="2"/>
        <v>-9.788292276782809E-2</v>
      </c>
      <c r="F17">
        <f>LN('Original data'!E17)</f>
        <v>0.54187319101678455</v>
      </c>
      <c r="G17">
        <f t="shared" si="1"/>
        <v>0.51876575974371886</v>
      </c>
    </row>
    <row r="18" spans="1:7" x14ac:dyDescent="0.25">
      <c r="A18">
        <v>1916</v>
      </c>
      <c r="B18">
        <f>LN('Original data'!F18)</f>
        <v>3.7913497757321453E-2</v>
      </c>
      <c r="C18" s="3">
        <f t="shared" si="0"/>
        <v>-6.5518999887769713E-2</v>
      </c>
      <c r="D18" s="2">
        <f t="shared" si="2"/>
        <v>-6.6923193241748086E-2</v>
      </c>
      <c r="F18">
        <f>LN('Original data'!E18)</f>
        <v>0.59557061577702808</v>
      </c>
      <c r="G18">
        <f t="shared" si="1"/>
        <v>0.57246318450396239</v>
      </c>
    </row>
    <row r="19" spans="1:7" x14ac:dyDescent="0.25">
      <c r="A19">
        <v>1917</v>
      </c>
      <c r="B19">
        <f>LN('Original data'!F19)</f>
        <v>8.9319713147419967E-3</v>
      </c>
      <c r="C19" s="3">
        <f t="shared" si="0"/>
        <v>-9.4500526330349166E-2</v>
      </c>
      <c r="D19" s="2">
        <f t="shared" si="2"/>
        <v>-9.5904719684327538E-2</v>
      </c>
      <c r="F19">
        <f>LN('Original data'!E19)</f>
        <v>0.63038071289524256</v>
      </c>
      <c r="G19">
        <f t="shared" si="1"/>
        <v>0.60727328162217686</v>
      </c>
    </row>
    <row r="20" spans="1:7" x14ac:dyDescent="0.25">
      <c r="A20">
        <v>1918</v>
      </c>
      <c r="B20">
        <f>LN('Original data'!F20)</f>
        <v>-0.32205826887865679</v>
      </c>
      <c r="C20" s="3">
        <f t="shared" si="0"/>
        <v>-0.42549076652374795</v>
      </c>
      <c r="D20" s="2">
        <f t="shared" si="2"/>
        <v>-0.4268949598777263</v>
      </c>
      <c r="F20">
        <f>LN('Original data'!E20)</f>
        <v>0.50091330067174988</v>
      </c>
      <c r="G20">
        <f t="shared" si="1"/>
        <v>0.47780586939868425</v>
      </c>
    </row>
    <row r="21" spans="1:7" x14ac:dyDescent="0.25">
      <c r="A21">
        <v>1919</v>
      </c>
      <c r="B21">
        <f>LN('Original data'!F21)</f>
        <v>-0.31224499003278339</v>
      </c>
      <c r="C21" s="3">
        <f t="shared" si="0"/>
        <v>-0.41567748767787455</v>
      </c>
      <c r="D21" s="2">
        <f t="shared" si="2"/>
        <v>-0.41708168103185295</v>
      </c>
      <c r="F21">
        <f>LN('Original data'!E21)</f>
        <v>0.37430399439536344</v>
      </c>
      <c r="G21">
        <f t="shared" si="1"/>
        <v>0.3511965631222978</v>
      </c>
    </row>
    <row r="22" spans="1:7" x14ac:dyDescent="0.25">
      <c r="A22">
        <v>1920</v>
      </c>
      <c r="B22">
        <f>LN('Original data'!F22)</f>
        <v>-0.22798690886942524</v>
      </c>
      <c r="C22" s="3">
        <f t="shared" si="0"/>
        <v>-0.3314194065145164</v>
      </c>
      <c r="D22" s="2">
        <f t="shared" si="2"/>
        <v>-0.33282359986849475</v>
      </c>
      <c r="F22">
        <f>LN('Original data'!E22)</f>
        <v>0.37477363277957271</v>
      </c>
      <c r="G22">
        <f t="shared" si="1"/>
        <v>0.35166620150650707</v>
      </c>
    </row>
    <row r="23" spans="1:7" x14ac:dyDescent="0.25">
      <c r="A23">
        <v>1921</v>
      </c>
      <c r="B23">
        <f>LN('Original data'!F23)</f>
        <v>-0.54308551818897788</v>
      </c>
      <c r="C23" s="3">
        <f t="shared" si="0"/>
        <v>-0.64651801583406909</v>
      </c>
      <c r="D23" s="2">
        <f t="shared" si="2"/>
        <v>-0.64792220918804744</v>
      </c>
      <c r="F23">
        <f>LN('Original data'!E23)</f>
        <v>-0.13099375899672436</v>
      </c>
      <c r="G23">
        <f t="shared" si="1"/>
        <v>-0.15410119026979002</v>
      </c>
    </row>
    <row r="24" spans="1:7" x14ac:dyDescent="0.25">
      <c r="A24">
        <v>1922</v>
      </c>
      <c r="B24">
        <f>LN('Original data'!F24)</f>
        <v>-0.45453841849863974</v>
      </c>
      <c r="C24" s="3">
        <f t="shared" si="0"/>
        <v>-0.55797091614373096</v>
      </c>
      <c r="D24" s="2">
        <f t="shared" si="2"/>
        <v>-0.5593751094977093</v>
      </c>
      <c r="F24">
        <f>LN('Original data'!E24)</f>
        <v>8.5715465325819085E-3</v>
      </c>
      <c r="G24">
        <f t="shared" si="1"/>
        <v>-1.4535884740483746E-2</v>
      </c>
    </row>
    <row r="25" spans="1:7" x14ac:dyDescent="0.25">
      <c r="A25">
        <v>1923</v>
      </c>
      <c r="B25">
        <f>LN('Original data'!F25)</f>
        <v>-0.24383106300980548</v>
      </c>
      <c r="C25" s="3">
        <f t="shared" si="0"/>
        <v>-0.34726356065489661</v>
      </c>
      <c r="D25" s="2">
        <f t="shared" si="2"/>
        <v>-0.34866775400887501</v>
      </c>
      <c r="F25">
        <f>LN('Original data'!E25)</f>
        <v>0.19525751944617822</v>
      </c>
      <c r="G25">
        <f t="shared" si="1"/>
        <v>0.17215008817311256</v>
      </c>
    </row>
    <row r="26" spans="1:7" x14ac:dyDescent="0.25">
      <c r="A26">
        <v>1924</v>
      </c>
      <c r="B26">
        <f>LN('Original data'!F26)</f>
        <v>-0.19771448521449347</v>
      </c>
      <c r="C26" s="3">
        <f t="shared" si="0"/>
        <v>-0.30114698285958463</v>
      </c>
      <c r="D26" s="2">
        <f t="shared" si="2"/>
        <v>-0.30255117621356298</v>
      </c>
      <c r="F26">
        <f>LN('Original data'!E26)</f>
        <v>0.1995652649226112</v>
      </c>
      <c r="G26">
        <f t="shared" si="1"/>
        <v>0.17645783364954554</v>
      </c>
    </row>
    <row r="27" spans="1:7" x14ac:dyDescent="0.25">
      <c r="A27">
        <v>1925</v>
      </c>
      <c r="B27">
        <f>LN('Original data'!F27)</f>
        <v>-0.19732253353369492</v>
      </c>
      <c r="C27" s="3">
        <f t="shared" si="0"/>
        <v>-0.3007550311787861</v>
      </c>
      <c r="D27" s="2">
        <f t="shared" si="2"/>
        <v>-0.30215922453276445</v>
      </c>
      <c r="F27">
        <f>LN('Original data'!E27)</f>
        <v>0.28490635422322658</v>
      </c>
      <c r="G27">
        <f t="shared" si="1"/>
        <v>0.26179892295016094</v>
      </c>
    </row>
    <row r="28" spans="1:7" x14ac:dyDescent="0.25">
      <c r="A28">
        <v>1926</v>
      </c>
      <c r="B28">
        <f>LN('Original data'!F28)</f>
        <v>-0.23222879926531714</v>
      </c>
      <c r="C28" s="3">
        <f t="shared" si="0"/>
        <v>-0.3356612969104083</v>
      </c>
      <c r="D28" s="2">
        <f t="shared" si="2"/>
        <v>-0.3370654902643867</v>
      </c>
      <c r="F28">
        <f>LN('Original data'!E28)</f>
        <v>0.20546168305826512</v>
      </c>
      <c r="G28">
        <f t="shared" si="1"/>
        <v>0.18235425178519946</v>
      </c>
    </row>
    <row r="29" spans="1:7" x14ac:dyDescent="0.25">
      <c r="A29">
        <v>1927</v>
      </c>
      <c r="B29">
        <f>LN('Original data'!F29)</f>
        <v>-0.28259118189748761</v>
      </c>
      <c r="C29" s="3">
        <f t="shared" si="0"/>
        <v>-0.38602367954257877</v>
      </c>
      <c r="D29" s="2">
        <f t="shared" si="2"/>
        <v>-0.38742787289655711</v>
      </c>
      <c r="F29">
        <f>LN('Original data'!E29)</f>
        <v>0.23637552065167933</v>
      </c>
      <c r="G29">
        <f t="shared" si="1"/>
        <v>0.21326808937861366</v>
      </c>
    </row>
    <row r="30" spans="1:7" x14ac:dyDescent="0.25">
      <c r="A30">
        <v>1928</v>
      </c>
      <c r="B30">
        <f>LN('Original data'!F30)</f>
        <v>-0.14992465973461255</v>
      </c>
      <c r="C30" s="3">
        <f t="shared" si="0"/>
        <v>-0.25335715737970371</v>
      </c>
      <c r="D30" s="2">
        <f t="shared" si="2"/>
        <v>-0.25476135073368211</v>
      </c>
      <c r="F30">
        <f>LN('Original data'!E30)</f>
        <v>0.20732130412675073</v>
      </c>
      <c r="G30">
        <f t="shared" si="1"/>
        <v>0.18421387285368507</v>
      </c>
    </row>
    <row r="31" spans="1:7" x14ac:dyDescent="0.25">
      <c r="A31">
        <v>1929</v>
      </c>
      <c r="B31">
        <f>LN('Original data'!F31)</f>
        <v>-0.17671691696358235</v>
      </c>
      <c r="C31" s="3">
        <f t="shared" si="0"/>
        <v>-0.28014941460867349</v>
      </c>
      <c r="D31" s="2">
        <f t="shared" si="2"/>
        <v>-0.28155360796265189</v>
      </c>
      <c r="F31">
        <f>LN('Original data'!E31)</f>
        <v>0.19725237769157669</v>
      </c>
      <c r="G31">
        <f t="shared" si="1"/>
        <v>0.17414494641851103</v>
      </c>
    </row>
    <row r="32" spans="1:7" x14ac:dyDescent="0.25">
      <c r="A32">
        <v>1930</v>
      </c>
      <c r="B32">
        <f>LN('Original data'!F32)</f>
        <v>-0.25425395484685653</v>
      </c>
      <c r="C32" s="3">
        <f t="shared" si="0"/>
        <v>-0.35768645249194769</v>
      </c>
      <c r="D32" s="2">
        <f t="shared" si="2"/>
        <v>-0.35909064584592609</v>
      </c>
      <c r="F32">
        <f>LN('Original data'!E32)</f>
        <v>-2.4322894006066163E-2</v>
      </c>
      <c r="G32">
        <f t="shared" si="1"/>
        <v>-4.7430325279131817E-2</v>
      </c>
    </row>
    <row r="33" spans="1:7" x14ac:dyDescent="0.25">
      <c r="A33">
        <v>1931</v>
      </c>
      <c r="B33">
        <f>LN('Original data'!F33)</f>
        <v>-0.3352102152496147</v>
      </c>
      <c r="C33" s="3">
        <f t="shared" si="0"/>
        <v>-0.43864271289470586</v>
      </c>
      <c r="D33" s="2">
        <f t="shared" si="2"/>
        <v>-0.44004690624868426</v>
      </c>
      <c r="F33">
        <f>LN('Original data'!E33)</f>
        <v>-0.12070146047517666</v>
      </c>
      <c r="G33">
        <f t="shared" si="1"/>
        <v>-0.14380889174824232</v>
      </c>
    </row>
    <row r="34" spans="1:7" x14ac:dyDescent="0.25">
      <c r="A34">
        <v>1932</v>
      </c>
      <c r="B34">
        <f>LN('Original data'!F34)</f>
        <v>-0.35555549635761763</v>
      </c>
      <c r="C34" s="3">
        <f t="shared" si="0"/>
        <v>-0.45898799400270879</v>
      </c>
      <c r="D34" s="2">
        <f t="shared" si="2"/>
        <v>-0.46039218735668719</v>
      </c>
      <c r="F34">
        <f>LN('Original data'!E34)</f>
        <v>-0.16500726382983019</v>
      </c>
      <c r="G34">
        <f t="shared" si="1"/>
        <v>-0.18811469510289586</v>
      </c>
    </row>
    <row r="35" spans="1:7" x14ac:dyDescent="0.25">
      <c r="A35">
        <v>1933</v>
      </c>
      <c r="B35">
        <f>LN('Original data'!F35)</f>
        <v>-0.14059791586233905</v>
      </c>
      <c r="C35" s="3">
        <f t="shared" si="0"/>
        <v>-0.24403041350743021</v>
      </c>
      <c r="D35" s="2">
        <f t="shared" si="2"/>
        <v>-0.24543460686140858</v>
      </c>
      <c r="F35">
        <f>LN('Original data'!E35)</f>
        <v>-0.12251067734397052</v>
      </c>
      <c r="G35">
        <f t="shared" si="1"/>
        <v>-0.14561810861703617</v>
      </c>
    </row>
    <row r="36" spans="1:7" x14ac:dyDescent="0.25">
      <c r="A36">
        <v>1934</v>
      </c>
      <c r="B36">
        <f>LN('Original data'!F36)</f>
        <v>0.31714622073405851</v>
      </c>
      <c r="C36" s="3">
        <f t="shared" si="0"/>
        <v>0.21371372308896736</v>
      </c>
      <c r="D36" s="2">
        <f t="shared" si="2"/>
        <v>0.21230952973498898</v>
      </c>
      <c r="F36">
        <f>LN('Original data'!E36)</f>
        <v>-6.692259570575626E-2</v>
      </c>
      <c r="G36">
        <f t="shared" si="1"/>
        <v>-9.0030026978821912E-2</v>
      </c>
    </row>
    <row r="37" spans="1:7" x14ac:dyDescent="0.25">
      <c r="A37">
        <v>1935</v>
      </c>
      <c r="B37">
        <f>LN('Original data'!F37)</f>
        <v>0.40984041962789169</v>
      </c>
      <c r="C37" s="3">
        <f t="shared" si="0"/>
        <v>0.30640792198280054</v>
      </c>
      <c r="D37" s="2">
        <f t="shared" si="2"/>
        <v>0.30500372862882219</v>
      </c>
      <c r="F37">
        <f>LN('Original data'!E37)</f>
        <v>4.8272777509645586E-2</v>
      </c>
      <c r="G37">
        <f t="shared" si="1"/>
        <v>2.5165346236579931E-2</v>
      </c>
    </row>
    <row r="38" spans="1:7" x14ac:dyDescent="0.25">
      <c r="A38">
        <v>1936</v>
      </c>
      <c r="B38">
        <f>LN('Original data'!F38)</f>
        <v>0.49974690212063705</v>
      </c>
      <c r="C38" s="3">
        <f t="shared" si="0"/>
        <v>0.39631440447554589</v>
      </c>
      <c r="D38" s="2">
        <f t="shared" si="2"/>
        <v>0.39491021112156754</v>
      </c>
      <c r="F38">
        <f>LN('Original data'!E38)</f>
        <v>0.1112416042705823</v>
      </c>
      <c r="G38">
        <f t="shared" si="1"/>
        <v>8.8134172997516649E-2</v>
      </c>
    </row>
    <row r="39" spans="1:7" x14ac:dyDescent="0.25">
      <c r="A39">
        <v>1937</v>
      </c>
      <c r="B39">
        <f>LN('Original data'!F39)</f>
        <v>0.59481661641632111</v>
      </c>
      <c r="C39" s="3">
        <f t="shared" si="0"/>
        <v>0.49138411877122995</v>
      </c>
      <c r="D39" s="2">
        <f t="shared" si="2"/>
        <v>0.48997992541725155</v>
      </c>
      <c r="F39">
        <f>LN('Original data'!E39)</f>
        <v>0.23697881212537605</v>
      </c>
      <c r="G39">
        <f t="shared" si="1"/>
        <v>0.21387138085231039</v>
      </c>
    </row>
    <row r="40" spans="1:7" x14ac:dyDescent="0.25">
      <c r="A40">
        <v>1938</v>
      </c>
      <c r="B40">
        <f>LN('Original data'!F40)</f>
        <v>0.36598773953289487</v>
      </c>
      <c r="C40" s="3">
        <f t="shared" si="0"/>
        <v>0.26255524188780371</v>
      </c>
      <c r="D40" s="2">
        <f t="shared" si="2"/>
        <v>0.26115104853382531</v>
      </c>
      <c r="F40">
        <f>LN('Original data'!E40)</f>
        <v>-6.1562401620593454E-2</v>
      </c>
      <c r="G40">
        <f t="shared" si="1"/>
        <v>-8.4669832893659105E-2</v>
      </c>
    </row>
    <row r="41" spans="1:7" x14ac:dyDescent="0.25">
      <c r="A41">
        <v>1939</v>
      </c>
      <c r="B41">
        <f>LN('Original data'!F41)</f>
        <v>0.3878774012892246</v>
      </c>
      <c r="C41" s="3">
        <f t="shared" si="0"/>
        <v>0.28444490364413344</v>
      </c>
      <c r="D41" s="2">
        <f t="shared" si="2"/>
        <v>0.2830407102901551</v>
      </c>
      <c r="F41">
        <f>LN('Original data'!E41)</f>
        <v>-5.3542650638158888E-3</v>
      </c>
      <c r="G41">
        <f t="shared" si="1"/>
        <v>-2.8461696336881545E-2</v>
      </c>
    </row>
    <row r="42" spans="1:7" x14ac:dyDescent="0.25">
      <c r="A42">
        <v>1940</v>
      </c>
      <c r="B42">
        <f>LN('Original data'!F42)</f>
        <v>0.40653903526190721</v>
      </c>
      <c r="C42" s="3">
        <f t="shared" si="0"/>
        <v>0.30310653761681605</v>
      </c>
      <c r="D42" s="2">
        <f t="shared" si="2"/>
        <v>0.30170234426283771</v>
      </c>
      <c r="F42">
        <f>LN('Original data'!E42)</f>
        <v>-2.1011105891581078E-2</v>
      </c>
      <c r="G42">
        <f t="shared" si="1"/>
        <v>-4.4118537164646733E-2</v>
      </c>
    </row>
    <row r="43" spans="1:7" x14ac:dyDescent="0.25">
      <c r="A43">
        <v>1941</v>
      </c>
      <c r="B43">
        <f>LN('Original data'!F43)</f>
        <v>0.48313737721120714</v>
      </c>
      <c r="C43" s="3">
        <f t="shared" si="0"/>
        <v>0.37970487956611598</v>
      </c>
      <c r="D43" s="2">
        <f t="shared" si="2"/>
        <v>0.37830068621213764</v>
      </c>
      <c r="F43">
        <f>LN('Original data'!E43)</f>
        <v>7.0405162924044584E-2</v>
      </c>
      <c r="G43">
        <f t="shared" si="1"/>
        <v>4.7297731650978933E-2</v>
      </c>
    </row>
    <row r="44" spans="1:7" x14ac:dyDescent="0.25">
      <c r="A44">
        <v>1942</v>
      </c>
      <c r="B44">
        <f>LN('Original data'!F44)</f>
        <v>0.44424882695828188</v>
      </c>
      <c r="C44" s="3">
        <f t="shared" si="0"/>
        <v>0.34081632931319072</v>
      </c>
      <c r="D44" s="2">
        <f t="shared" si="2"/>
        <v>0.33941213595921238</v>
      </c>
      <c r="F44">
        <f>LN('Original data'!E44)</f>
        <v>6.0291495668233157E-2</v>
      </c>
      <c r="G44">
        <f t="shared" si="1"/>
        <v>3.7184064395167499E-2</v>
      </c>
    </row>
    <row r="45" spans="1:7" x14ac:dyDescent="0.25">
      <c r="A45">
        <v>1943</v>
      </c>
      <c r="B45">
        <f>LN('Original data'!F45)</f>
        <v>0.3627978108363194</v>
      </c>
      <c r="C45" s="3">
        <f t="shared" si="0"/>
        <v>0.25936531319122824</v>
      </c>
      <c r="D45" s="2">
        <f t="shared" si="2"/>
        <v>0.2579611198372499</v>
      </c>
      <c r="F45">
        <f>LN('Original data'!E45)</f>
        <v>-2.5499725917381678E-3</v>
      </c>
      <c r="G45">
        <f t="shared" si="1"/>
        <v>-2.5657403864803821E-2</v>
      </c>
    </row>
    <row r="46" spans="1:7" x14ac:dyDescent="0.25">
      <c r="A46">
        <v>1944</v>
      </c>
      <c r="B46">
        <f>LN('Original data'!F46)</f>
        <v>0.282533857650898</v>
      </c>
      <c r="C46" s="3">
        <f t="shared" si="0"/>
        <v>0.17910136000580684</v>
      </c>
      <c r="D46" s="2">
        <f t="shared" si="2"/>
        <v>0.17769716665182847</v>
      </c>
      <c r="F46">
        <f>LN('Original data'!E46)</f>
        <v>-9.3424893307880202E-2</v>
      </c>
      <c r="G46">
        <f t="shared" si="1"/>
        <v>-0.11653232458094585</v>
      </c>
    </row>
    <row r="47" spans="1:7" x14ac:dyDescent="0.25">
      <c r="A47">
        <v>1945</v>
      </c>
      <c r="B47">
        <f>LN('Original data'!F47)</f>
        <v>0.13132577793185804</v>
      </c>
      <c r="C47" s="3">
        <f t="shared" si="0"/>
        <v>2.7893280286766881E-2</v>
      </c>
      <c r="D47" s="2">
        <f t="shared" si="2"/>
        <v>2.6489086932788508E-2</v>
      </c>
      <c r="F47">
        <f>LN('Original data'!E47)</f>
        <v>-9.7026097467505165E-2</v>
      </c>
      <c r="G47">
        <f t="shared" si="1"/>
        <v>-0.12013352874057082</v>
      </c>
    </row>
    <row r="48" spans="1:7" x14ac:dyDescent="0.25">
      <c r="A48">
        <v>1946</v>
      </c>
      <c r="B48">
        <f>LN('Original data'!F48)</f>
        <v>0.33471448449219815</v>
      </c>
      <c r="C48" s="3">
        <f t="shared" si="0"/>
        <v>0.23128198684710699</v>
      </c>
      <c r="D48" s="2">
        <f t="shared" si="2"/>
        <v>0.22987779349312862</v>
      </c>
      <c r="F48">
        <f>LN('Original data'!E48)</f>
        <v>7.9714572478893117E-2</v>
      </c>
      <c r="G48">
        <f t="shared" si="1"/>
        <v>5.6607141205827466E-2</v>
      </c>
    </row>
    <row r="49" spans="1:7" x14ac:dyDescent="0.25">
      <c r="A49">
        <v>1947</v>
      </c>
      <c r="B49">
        <f>LN('Original data'!F49)</f>
        <v>0.36391841577486012</v>
      </c>
      <c r="C49" s="3">
        <f t="shared" si="0"/>
        <v>0.26048591812976896</v>
      </c>
      <c r="D49" s="2">
        <f t="shared" si="2"/>
        <v>0.25908172477579061</v>
      </c>
      <c r="F49">
        <f>LN('Original data'!E49)</f>
        <v>0.148049675818023</v>
      </c>
      <c r="G49">
        <f t="shared" si="1"/>
        <v>0.12494224454495735</v>
      </c>
    </row>
    <row r="50" spans="1:7" x14ac:dyDescent="0.25">
      <c r="A50">
        <v>1948</v>
      </c>
      <c r="B50">
        <f>LN('Original data'!F50)</f>
        <v>0.2688464576222836</v>
      </c>
      <c r="C50" s="3">
        <f t="shared" si="0"/>
        <v>0.16541395997719244</v>
      </c>
      <c r="D50" s="2">
        <f t="shared" si="2"/>
        <v>0.16400976662321406</v>
      </c>
      <c r="F50">
        <f>LN('Original data'!E50)</f>
        <v>8.4596126446894765E-2</v>
      </c>
      <c r="G50">
        <f t="shared" si="1"/>
        <v>6.1488695173829114E-2</v>
      </c>
    </row>
    <row r="51" spans="1:7" x14ac:dyDescent="0.25">
      <c r="A51">
        <v>1949</v>
      </c>
      <c r="B51">
        <f>LN('Original data'!F51)</f>
        <v>0.1123932593060049</v>
      </c>
      <c r="C51" s="3">
        <f t="shared" si="0"/>
        <v>8.960761660913738E-3</v>
      </c>
      <c r="D51" s="2">
        <f t="shared" si="2"/>
        <v>7.5565683069353656E-3</v>
      </c>
      <c r="F51">
        <f>LN('Original data'!E51)</f>
        <v>7.2656190034854171E-2</v>
      </c>
      <c r="G51">
        <f t="shared" si="1"/>
        <v>4.9548758761788519E-2</v>
      </c>
    </row>
    <row r="52" spans="1:7" x14ac:dyDescent="0.25">
      <c r="A52">
        <v>1950</v>
      </c>
      <c r="B52">
        <f>LN('Original data'!F52)</f>
        <v>0.27246464306963397</v>
      </c>
      <c r="C52" s="3">
        <f t="shared" si="0"/>
        <v>0.16903214542454281</v>
      </c>
      <c r="D52" s="2">
        <f t="shared" si="2"/>
        <v>0.16762795207056444</v>
      </c>
      <c r="F52">
        <f>LN('Original data'!E52)</f>
        <v>0.25791450991718584</v>
      </c>
      <c r="G52">
        <f t="shared" si="1"/>
        <v>0.23480707864412018</v>
      </c>
    </row>
    <row r="53" spans="1:7" x14ac:dyDescent="0.25">
      <c r="A53">
        <v>1951</v>
      </c>
      <c r="B53">
        <f>LN('Original data'!F53)</f>
        <v>0.166184680694035</v>
      </c>
      <c r="C53" s="3">
        <f t="shared" si="0"/>
        <v>6.2752183048943838E-2</v>
      </c>
      <c r="D53" s="2">
        <f t="shared" si="2"/>
        <v>6.1347989694965466E-2</v>
      </c>
      <c r="F53">
        <f>LN('Original data'!E53)</f>
        <v>0.29086847982118902</v>
      </c>
      <c r="G53">
        <f t="shared" si="1"/>
        <v>0.26776104854812338</v>
      </c>
    </row>
    <row r="54" spans="1:7" x14ac:dyDescent="0.25">
      <c r="A54">
        <v>1952</v>
      </c>
      <c r="B54">
        <f>LN('Original data'!F54)</f>
        <v>-7.5069366679772695E-2</v>
      </c>
      <c r="C54" s="3">
        <f t="shared" si="0"/>
        <v>-0.17850186432486387</v>
      </c>
      <c r="D54" s="2">
        <f t="shared" si="2"/>
        <v>-0.17990605767884221</v>
      </c>
      <c r="F54">
        <f>LN('Original data'!E54)</f>
        <v>9.8613744523078375E-2</v>
      </c>
      <c r="G54">
        <f t="shared" si="1"/>
        <v>7.5506313250012724E-2</v>
      </c>
    </row>
    <row r="55" spans="1:7" x14ac:dyDescent="0.25">
      <c r="A55">
        <v>1953</v>
      </c>
      <c r="B55">
        <f>LN('Original data'!F55)</f>
        <v>-4.2902591903532959E-3</v>
      </c>
      <c r="C55" s="3">
        <f t="shared" si="0"/>
        <v>-0.10772275683544445</v>
      </c>
      <c r="D55" s="2">
        <f t="shared" si="2"/>
        <v>-0.10912695018942282</v>
      </c>
      <c r="F55">
        <f>LN('Original data'!E55)</f>
        <v>7.3655430658801105E-2</v>
      </c>
      <c r="G55">
        <f t="shared" si="1"/>
        <v>5.0547999385735454E-2</v>
      </c>
    </row>
    <row r="56" spans="1:7" x14ac:dyDescent="0.25">
      <c r="A56">
        <v>1954</v>
      </c>
      <c r="B56">
        <f>LN('Original data'!F56)</f>
        <v>2.3253495476623476E-2</v>
      </c>
      <c r="C56" s="3">
        <f t="shared" si="0"/>
        <v>-8.0179002168467683E-2</v>
      </c>
      <c r="D56" s="2">
        <f t="shared" si="2"/>
        <v>-8.1583195522446056E-2</v>
      </c>
      <c r="F56">
        <f>LN('Original data'!E56)</f>
        <v>0.11263295953382156</v>
      </c>
      <c r="G56">
        <f t="shared" si="1"/>
        <v>8.952552826075591E-2</v>
      </c>
    </row>
    <row r="57" spans="1:7" x14ac:dyDescent="0.25">
      <c r="A57">
        <v>1955</v>
      </c>
      <c r="B57">
        <f>LN('Original data'!F57)</f>
        <v>-1.5305116238544591E-2</v>
      </c>
      <c r="C57" s="3">
        <f t="shared" si="0"/>
        <v>-0.11873761388363575</v>
      </c>
      <c r="D57" s="2">
        <f t="shared" si="2"/>
        <v>-0.12014180723761413</v>
      </c>
      <c r="F57">
        <f>LN('Original data'!E57)</f>
        <v>9.3191222186210121E-2</v>
      </c>
      <c r="G57">
        <f t="shared" si="1"/>
        <v>7.008379091314447E-2</v>
      </c>
    </row>
    <row r="58" spans="1:7" x14ac:dyDescent="0.25">
      <c r="A58">
        <v>1956</v>
      </c>
      <c r="B58">
        <f>LN('Original data'!F58)</f>
        <v>1.261959747913456E-2</v>
      </c>
      <c r="C58" s="3">
        <f t="shared" si="0"/>
        <v>-9.0812900165956598E-2</v>
      </c>
      <c r="D58" s="2">
        <f t="shared" si="2"/>
        <v>-9.221709351993497E-2</v>
      </c>
      <c r="F58">
        <f>LN('Original data'!E58)</f>
        <v>9.3607156527133917E-2</v>
      </c>
      <c r="G58">
        <f t="shared" si="1"/>
        <v>7.0499725254068266E-2</v>
      </c>
    </row>
    <row r="59" spans="1:7" x14ac:dyDescent="0.25">
      <c r="A59">
        <v>1957</v>
      </c>
      <c r="B59">
        <f>LN('Original data'!F59)</f>
        <v>1.2152888400980002E-2</v>
      </c>
      <c r="C59" s="3">
        <f t="shared" si="0"/>
        <v>-9.127960924411116E-2</v>
      </c>
      <c r="D59" s="2">
        <f t="shared" si="2"/>
        <v>-9.2683802598089532E-2</v>
      </c>
      <c r="F59">
        <f>LN('Original data'!E59)</f>
        <v>8.8690074714718556E-2</v>
      </c>
      <c r="G59">
        <f t="shared" si="1"/>
        <v>6.5582643441652905E-2</v>
      </c>
    </row>
    <row r="60" spans="1:7" x14ac:dyDescent="0.25">
      <c r="A60">
        <v>1958</v>
      </c>
      <c r="B60">
        <f>LN('Original data'!F60)</f>
        <v>1.0626294535826617E-2</v>
      </c>
      <c r="C60" s="3">
        <f t="shared" si="0"/>
        <v>-9.2806203109264546E-2</v>
      </c>
      <c r="D60" s="2">
        <f t="shared" si="2"/>
        <v>-9.4210396463242918E-2</v>
      </c>
      <c r="F60">
        <f>LN('Original data'!E60)</f>
        <v>-2.7287402717626375E-3</v>
      </c>
      <c r="G60">
        <f t="shared" si="1"/>
        <v>-2.5836171544828292E-2</v>
      </c>
    </row>
    <row r="61" spans="1:7" x14ac:dyDescent="0.25">
      <c r="A61">
        <v>1959</v>
      </c>
      <c r="B61">
        <f>LN('Original data'!F61)</f>
        <v>9.3841425782251894E-2</v>
      </c>
      <c r="C61" s="3">
        <f t="shared" si="0"/>
        <v>-9.5910718628392649E-3</v>
      </c>
      <c r="D61" s="2">
        <f t="shared" si="2"/>
        <v>-1.0995265216817637E-2</v>
      </c>
      <c r="F61">
        <f>LN('Original data'!E61)</f>
        <v>2.1323466315693637E-2</v>
      </c>
      <c r="G61">
        <f t="shared" si="1"/>
        <v>-1.7839649573720175E-3</v>
      </c>
    </row>
    <row r="62" spans="1:7" x14ac:dyDescent="0.25">
      <c r="A62">
        <v>1960</v>
      </c>
      <c r="B62">
        <f>LN('Original data'!F62)</f>
        <v>8.7252127158597079E-2</v>
      </c>
      <c r="C62" s="3">
        <f t="shared" si="0"/>
        <v>-1.6180370486494081E-2</v>
      </c>
      <c r="D62" s="2">
        <f t="shared" si="2"/>
        <v>-1.7584563840472453E-2</v>
      </c>
      <c r="F62">
        <f>LN('Original data'!E62)</f>
        <v>6.6661537611620277E-3</v>
      </c>
      <c r="G62">
        <f t="shared" si="1"/>
        <v>-1.6441277511903628E-2</v>
      </c>
    </row>
    <row r="63" spans="1:7" x14ac:dyDescent="0.25">
      <c r="A63">
        <v>1961</v>
      </c>
      <c r="B63">
        <f>LN('Original data'!F63)</f>
        <v>8.6464391083358461E-2</v>
      </c>
      <c r="C63" s="3">
        <f t="shared" si="0"/>
        <v>-1.6968106561732699E-2</v>
      </c>
      <c r="D63" s="2">
        <f t="shared" si="2"/>
        <v>-1.8372299915711071E-2</v>
      </c>
      <c r="F63">
        <f>LN('Original data'!E63)</f>
        <v>-2.6706493946915429E-2</v>
      </c>
      <c r="G63">
        <f t="shared" si="1"/>
        <v>-4.9813925219981084E-2</v>
      </c>
    </row>
    <row r="64" spans="1:7" x14ac:dyDescent="0.25">
      <c r="A64">
        <v>1962</v>
      </c>
      <c r="B64">
        <f>LN('Original data'!F64)</f>
        <v>6.781391403104195E-2</v>
      </c>
      <c r="C64" s="3">
        <f t="shared" si="0"/>
        <v>-3.561858361404921E-2</v>
      </c>
      <c r="D64" s="2">
        <f t="shared" si="2"/>
        <v>-3.7022776968027582E-2</v>
      </c>
      <c r="F64">
        <f>LN('Original data'!E64)</f>
        <v>-2.6158188197900674E-2</v>
      </c>
      <c r="G64">
        <f t="shared" si="1"/>
        <v>-4.9265619470966332E-2</v>
      </c>
    </row>
    <row r="65" spans="1:7" x14ac:dyDescent="0.25">
      <c r="A65">
        <v>1963</v>
      </c>
      <c r="B65">
        <f>LN('Original data'!F65)</f>
        <v>0.22298765132300685</v>
      </c>
      <c r="C65" s="3">
        <f t="shared" si="0"/>
        <v>0.11955515367791569</v>
      </c>
      <c r="D65" s="2">
        <f t="shared" si="2"/>
        <v>0.11815096032393732</v>
      </c>
      <c r="F65">
        <f>LN('Original data'!E65)</f>
        <v>0.10065289918594207</v>
      </c>
      <c r="G65">
        <f t="shared" si="1"/>
        <v>7.754546791287642E-2</v>
      </c>
    </row>
    <row r="66" spans="1:7" x14ac:dyDescent="0.25">
      <c r="A66">
        <v>1964</v>
      </c>
      <c r="B66">
        <f>LN('Original data'!F66)</f>
        <v>0.22551553086118931</v>
      </c>
      <c r="C66" s="3">
        <f t="shared" si="0"/>
        <v>0.12208303321609815</v>
      </c>
      <c r="D66" s="2">
        <f t="shared" si="2"/>
        <v>0.12067883986211977</v>
      </c>
      <c r="F66">
        <f>LN('Original data'!E66)</f>
        <v>7.1805518743972632E-2</v>
      </c>
      <c r="G66">
        <f t="shared" si="1"/>
        <v>4.8698087470906981E-2</v>
      </c>
    </row>
    <row r="67" spans="1:7" x14ac:dyDescent="0.25">
      <c r="A67">
        <v>1965</v>
      </c>
      <c r="B67">
        <f>LN('Original data'!F67)</f>
        <v>0.14573114052780101</v>
      </c>
      <c r="C67" s="3">
        <f t="shared" ref="C67:C117" si="3">B67-AVERAGE($B$2:$B$117)</f>
        <v>4.2298642882709847E-2</v>
      </c>
      <c r="D67" s="2">
        <f t="shared" si="2"/>
        <v>4.0894449528731475E-2</v>
      </c>
      <c r="F67">
        <f>LN('Original data'!E67)</f>
        <v>-2.1591600434809084E-2</v>
      </c>
      <c r="G67">
        <f t="shared" ref="G67:G113" si="4">F67-AVERAGE($F$2:$F$117)</f>
        <v>-4.4699031707874738E-2</v>
      </c>
    </row>
    <row r="68" spans="1:7" x14ac:dyDescent="0.25">
      <c r="A68">
        <v>1966</v>
      </c>
      <c r="B68">
        <f>LN('Original data'!F68)</f>
        <v>0.1146202503189872</v>
      </c>
      <c r="C68" s="3">
        <f t="shared" si="3"/>
        <v>1.1187752673896045E-2</v>
      </c>
      <c r="D68" s="2">
        <f t="shared" ref="D68:D117" si="5">B68-AVERAGE($B$3:$B$117)</f>
        <v>9.7835593199176729E-3</v>
      </c>
      <c r="F68">
        <f>LN('Original data'!E68)</f>
        <v>-4.5477018903106597E-2</v>
      </c>
      <c r="G68">
        <f t="shared" si="4"/>
        <v>-6.8584450176172249E-2</v>
      </c>
    </row>
    <row r="69" spans="1:7" x14ac:dyDescent="0.25">
      <c r="A69">
        <v>1967</v>
      </c>
      <c r="B69">
        <f>LN('Original data'!F69)</f>
        <v>9.2280502477666143E-2</v>
      </c>
      <c r="C69" s="3">
        <f t="shared" si="3"/>
        <v>-1.1151995167425016E-2</v>
      </c>
      <c r="D69" s="2">
        <f t="shared" si="5"/>
        <v>-1.2556188521403389E-2</v>
      </c>
      <c r="F69">
        <f>LN('Original data'!E69)</f>
        <v>-7.4604123117827756E-2</v>
      </c>
      <c r="G69">
        <f t="shared" si="4"/>
        <v>-9.7711554390893407E-2</v>
      </c>
    </row>
    <row r="70" spans="1:7" x14ac:dyDescent="0.25">
      <c r="A70">
        <v>1968</v>
      </c>
      <c r="B70">
        <f>LN('Original data'!F70)</f>
        <v>0.12174717667013021</v>
      </c>
      <c r="C70" s="3">
        <f t="shared" si="3"/>
        <v>1.8314679025039055E-2</v>
      </c>
      <c r="D70" s="2">
        <f t="shared" si="5"/>
        <v>1.6910485671060682E-2</v>
      </c>
      <c r="F70">
        <f>LN('Original data'!E70)</f>
        <v>-4.9386639640371301E-2</v>
      </c>
      <c r="G70">
        <f t="shared" si="4"/>
        <v>-7.2494070913436959E-2</v>
      </c>
    </row>
    <row r="71" spans="1:7" x14ac:dyDescent="0.25">
      <c r="A71">
        <v>1969</v>
      </c>
      <c r="B71">
        <f>LN('Original data'!F71)</f>
        <v>0.12401755996074905</v>
      </c>
      <c r="C71" s="3">
        <f t="shared" si="3"/>
        <v>2.058506231565789E-2</v>
      </c>
      <c r="D71" s="2">
        <f t="shared" si="5"/>
        <v>1.9180868961679517E-2</v>
      </c>
      <c r="F71">
        <f>LN('Original data'!E71)</f>
        <v>-1.7155388942519917E-2</v>
      </c>
      <c r="G71">
        <f t="shared" si="4"/>
        <v>-4.0262820215585568E-2</v>
      </c>
    </row>
    <row r="72" spans="1:7" x14ac:dyDescent="0.25">
      <c r="A72">
        <v>1970</v>
      </c>
      <c r="B72">
        <f>LN('Original data'!F72)</f>
        <v>0.10127970230005987</v>
      </c>
      <c r="C72" s="3">
        <f t="shared" si="3"/>
        <v>-2.1527953450312942E-3</v>
      </c>
      <c r="D72" s="2">
        <f t="shared" si="5"/>
        <v>-3.5569886990096666E-3</v>
      </c>
      <c r="F72">
        <f>LN('Original data'!E72)</f>
        <v>-1.1684742711487495E-2</v>
      </c>
      <c r="G72">
        <f t="shared" si="4"/>
        <v>-3.479217398455315E-2</v>
      </c>
    </row>
    <row r="73" spans="1:7" x14ac:dyDescent="0.25">
      <c r="A73">
        <v>1971</v>
      </c>
      <c r="B73">
        <f>LN('Original data'!F73)</f>
        <v>0.12094093181605008</v>
      </c>
      <c r="C73" s="3">
        <f t="shared" si="3"/>
        <v>1.7508434170958917E-2</v>
      </c>
      <c r="D73" s="2">
        <f t="shared" si="5"/>
        <v>1.6104240816980545E-2</v>
      </c>
      <c r="F73">
        <f>LN('Original data'!E73)</f>
        <v>-6.8350003517450672E-2</v>
      </c>
      <c r="G73">
        <f t="shared" si="4"/>
        <v>-9.1457434790516323E-2</v>
      </c>
    </row>
    <row r="74" spans="1:7" x14ac:dyDescent="0.25">
      <c r="A74">
        <v>1972</v>
      </c>
      <c r="B74">
        <f>LN('Original data'!F74)</f>
        <v>0.13874527135885178</v>
      </c>
      <c r="C74" s="3">
        <f t="shared" si="3"/>
        <v>3.5312773713760626E-2</v>
      </c>
      <c r="D74" s="2">
        <f t="shared" si="5"/>
        <v>3.3908580359782253E-2</v>
      </c>
      <c r="F74">
        <f>LN('Original data'!E74)</f>
        <v>-4.3316253921548212E-2</v>
      </c>
      <c r="G74">
        <f t="shared" si="4"/>
        <v>-6.6423685194613863E-2</v>
      </c>
    </row>
    <row r="75" spans="1:7" x14ac:dyDescent="0.25">
      <c r="A75">
        <v>1973</v>
      </c>
      <c r="B75">
        <f>LN('Original data'!F75)</f>
        <v>0.39155615662465476</v>
      </c>
      <c r="C75" s="3">
        <f t="shared" si="3"/>
        <v>0.2881236589795636</v>
      </c>
      <c r="D75" s="2">
        <f t="shared" si="5"/>
        <v>0.28671946562558526</v>
      </c>
      <c r="F75">
        <f>LN('Original data'!E75)</f>
        <v>0.16676493213319293</v>
      </c>
      <c r="G75">
        <f t="shared" si="4"/>
        <v>0.14365750086012727</v>
      </c>
    </row>
    <row r="76" spans="1:7" x14ac:dyDescent="0.25">
      <c r="A76">
        <v>1974</v>
      </c>
      <c r="B76">
        <f>LN('Original data'!F76)</f>
        <v>0.30840477230455393</v>
      </c>
      <c r="C76" s="3">
        <f t="shared" si="3"/>
        <v>0.20497227465946277</v>
      </c>
      <c r="D76" s="2">
        <f t="shared" si="5"/>
        <v>0.2035680813054844</v>
      </c>
      <c r="F76">
        <f>LN('Original data'!E76)</f>
        <v>0.36403944854977865</v>
      </c>
      <c r="G76">
        <f t="shared" si="4"/>
        <v>0.34093201727671302</v>
      </c>
    </row>
    <row r="77" spans="1:7" x14ac:dyDescent="0.25">
      <c r="A77">
        <v>1975</v>
      </c>
      <c r="B77">
        <f>LN('Original data'!F77)</f>
        <v>4.2558173219471161E-2</v>
      </c>
      <c r="C77" s="3">
        <f t="shared" si="3"/>
        <v>-6.0874324425619998E-2</v>
      </c>
      <c r="D77" s="2">
        <f t="shared" si="5"/>
        <v>-6.227851777959837E-2</v>
      </c>
      <c r="F77">
        <f>LN('Original data'!E77)</f>
        <v>7.4707956268527581E-2</v>
      </c>
      <c r="G77">
        <f t="shared" si="4"/>
        <v>5.160052499546193E-2</v>
      </c>
    </row>
    <row r="78" spans="1:7" x14ac:dyDescent="0.25">
      <c r="A78">
        <v>1976</v>
      </c>
      <c r="B78">
        <f>LN('Original data'!F78)</f>
        <v>8.855911518894824E-2</v>
      </c>
      <c r="C78" s="3">
        <f t="shared" si="3"/>
        <v>-1.487338245614292E-2</v>
      </c>
      <c r="D78" s="2">
        <f t="shared" si="5"/>
        <v>-1.6277575810121292E-2</v>
      </c>
      <c r="F78">
        <f>LN('Original data'!E78)</f>
        <v>5.513197326762441E-2</v>
      </c>
      <c r="G78">
        <f t="shared" si="4"/>
        <v>3.2024541994558758E-2</v>
      </c>
    </row>
    <row r="79" spans="1:7" x14ac:dyDescent="0.25">
      <c r="A79">
        <v>1977</v>
      </c>
      <c r="B79">
        <f>LN('Original data'!F79)</f>
        <v>0.21983248200987388</v>
      </c>
      <c r="C79" s="3">
        <f t="shared" si="3"/>
        <v>0.11639998436478272</v>
      </c>
      <c r="D79" s="2">
        <f t="shared" si="5"/>
        <v>0.11499579101080434</v>
      </c>
      <c r="F79">
        <f>LN('Original data'!E79)</f>
        <v>7.3601750279825184E-2</v>
      </c>
      <c r="G79">
        <f t="shared" si="4"/>
        <v>5.0494319006759533E-2</v>
      </c>
    </row>
    <row r="80" spans="1:7" x14ac:dyDescent="0.25">
      <c r="A80">
        <v>1978</v>
      </c>
      <c r="B80">
        <f>LN('Original data'!F80)</f>
        <v>0.16861504891372761</v>
      </c>
      <c r="C80" s="3">
        <f t="shared" si="3"/>
        <v>6.5182551268636452E-2</v>
      </c>
      <c r="D80" s="2">
        <f t="shared" si="5"/>
        <v>6.3778357914658079E-2</v>
      </c>
      <c r="F80">
        <f>LN('Original data'!E80)</f>
        <v>-5.4547736391721807E-2</v>
      </c>
      <c r="G80">
        <f t="shared" si="4"/>
        <v>-7.7655167664787458E-2</v>
      </c>
    </row>
    <row r="81" spans="1:7" x14ac:dyDescent="0.25">
      <c r="A81">
        <v>1979</v>
      </c>
      <c r="B81">
        <f>LN('Original data'!F81)</f>
        <v>0.18037753967158182</v>
      </c>
      <c r="C81" s="3">
        <f t="shared" si="3"/>
        <v>7.6945042026490662E-2</v>
      </c>
      <c r="D81" s="2">
        <f t="shared" si="5"/>
        <v>7.554084867251229E-2</v>
      </c>
      <c r="F81">
        <f>LN('Original data'!E81)</f>
        <v>-1.1937296145464403E-2</v>
      </c>
      <c r="G81">
        <f t="shared" si="4"/>
        <v>-3.5044727418530056E-2</v>
      </c>
    </row>
    <row r="82" spans="1:7" x14ac:dyDescent="0.25">
      <c r="A82">
        <v>1980</v>
      </c>
      <c r="B82">
        <f>LN('Original data'!F82)</f>
        <v>0.33130918534397358</v>
      </c>
      <c r="C82" s="3">
        <f t="shared" si="3"/>
        <v>0.22787668769888242</v>
      </c>
      <c r="D82" s="2">
        <f t="shared" si="5"/>
        <v>0.22647249434490405</v>
      </c>
      <c r="F82">
        <f>LN('Original data'!E82)</f>
        <v>0.10118347687510265</v>
      </c>
      <c r="G82">
        <f t="shared" si="4"/>
        <v>7.8076045602037E-2</v>
      </c>
    </row>
    <row r="83" spans="1:7" x14ac:dyDescent="0.25">
      <c r="A83">
        <v>1981</v>
      </c>
      <c r="B83">
        <f>LN('Original data'!F83)</f>
        <v>0.2097019906531222</v>
      </c>
      <c r="C83" s="3">
        <f t="shared" si="3"/>
        <v>0.10626949300803104</v>
      </c>
      <c r="D83" s="2">
        <f t="shared" si="5"/>
        <v>0.10486529965405267</v>
      </c>
      <c r="F83">
        <f>LN('Original data'!E83)</f>
        <v>-9.7874557888963463E-3</v>
      </c>
      <c r="G83">
        <f t="shared" si="4"/>
        <v>-3.2894887061962003E-2</v>
      </c>
    </row>
    <row r="84" spans="1:7" x14ac:dyDescent="0.25">
      <c r="A84">
        <v>1982</v>
      </c>
      <c r="B84">
        <f>LN('Original data'!F84)</f>
        <v>2.5199126199685073E-2</v>
      </c>
      <c r="C84" s="3">
        <f t="shared" si="3"/>
        <v>-7.8233371445406083E-2</v>
      </c>
      <c r="D84" s="2">
        <f t="shared" si="5"/>
        <v>-7.9637564799384455E-2</v>
      </c>
      <c r="F84">
        <f>LN('Original data'!E84)</f>
        <v>-0.178778200495428</v>
      </c>
      <c r="G84">
        <f t="shared" si="4"/>
        <v>-0.20188563176849367</v>
      </c>
    </row>
    <row r="85" spans="1:7" x14ac:dyDescent="0.25">
      <c r="A85">
        <v>1983</v>
      </c>
      <c r="B85">
        <f>LN('Original data'!F85)</f>
        <v>0.13558058165265363</v>
      </c>
      <c r="C85" s="3">
        <f t="shared" si="3"/>
        <v>3.2148084007562472E-2</v>
      </c>
      <c r="D85" s="2">
        <f t="shared" si="5"/>
        <v>3.0743890653584099E-2</v>
      </c>
      <c r="F85">
        <f>LN('Original data'!E85)</f>
        <v>-7.2334237561000006E-2</v>
      </c>
      <c r="G85">
        <f t="shared" si="4"/>
        <v>-9.5441668834065657E-2</v>
      </c>
    </row>
    <row r="86" spans="1:7" x14ac:dyDescent="0.25">
      <c r="A86">
        <v>1984</v>
      </c>
      <c r="B86">
        <f>LN('Original data'!F86)</f>
        <v>0.15266186528279857</v>
      </c>
      <c r="C86" s="3">
        <f t="shared" si="3"/>
        <v>4.9229367637707411E-2</v>
      </c>
      <c r="D86" s="2">
        <f t="shared" si="5"/>
        <v>4.7825174283729038E-2</v>
      </c>
      <c r="F86">
        <f>LN('Original data'!E86)</f>
        <v>-4.7805472818189296E-2</v>
      </c>
      <c r="G86">
        <f t="shared" si="4"/>
        <v>-7.0912904091254947E-2</v>
      </c>
    </row>
    <row r="87" spans="1:7" x14ac:dyDescent="0.25">
      <c r="A87">
        <v>1985</v>
      </c>
      <c r="B87">
        <f>LN('Original data'!F87)</f>
        <v>2.3255573136535639E-2</v>
      </c>
      <c r="C87" s="3">
        <f t="shared" si="3"/>
        <v>-8.0176924508555514E-2</v>
      </c>
      <c r="D87" s="2">
        <f t="shared" si="5"/>
        <v>-8.1581117862533886E-2</v>
      </c>
      <c r="F87">
        <f>LN('Original data'!E87)</f>
        <v>-0.18294589619197699</v>
      </c>
      <c r="G87">
        <f t="shared" si="4"/>
        <v>-0.20605332746504265</v>
      </c>
    </row>
    <row r="88" spans="1:7" x14ac:dyDescent="0.25">
      <c r="A88">
        <v>1986</v>
      </c>
      <c r="B88">
        <f>LN('Original data'!F88)</f>
        <v>-8.7109457997075854E-2</v>
      </c>
      <c r="C88" s="3">
        <f t="shared" si="3"/>
        <v>-0.19054195564216703</v>
      </c>
      <c r="D88" s="2">
        <f t="shared" si="5"/>
        <v>-0.19194614899614537</v>
      </c>
      <c r="F88">
        <f>LN('Original data'!E88)</f>
        <v>-0.38844274051137534</v>
      </c>
      <c r="G88">
        <f t="shared" si="4"/>
        <v>-0.41155017178444098</v>
      </c>
    </row>
    <row r="89" spans="1:7" x14ac:dyDescent="0.25">
      <c r="A89">
        <v>1987</v>
      </c>
      <c r="B89">
        <f>LN('Original data'!F89)</f>
        <v>1.1779445819446127E-2</v>
      </c>
      <c r="C89" s="3">
        <f t="shared" si="3"/>
        <v>-9.1653051825645038E-2</v>
      </c>
      <c r="D89" s="2">
        <f t="shared" si="5"/>
        <v>-9.305724517962341E-2</v>
      </c>
      <c r="F89">
        <f>LN('Original data'!E89)</f>
        <v>-0.40600759252504182</v>
      </c>
      <c r="G89">
        <f t="shared" si="4"/>
        <v>-0.42911502379810745</v>
      </c>
    </row>
    <row r="90" spans="1:7" x14ac:dyDescent="0.25">
      <c r="A90">
        <v>1988</v>
      </c>
      <c r="B90">
        <f>LN('Original data'!F90)</f>
        <v>0.14836853698990043</v>
      </c>
      <c r="C90" s="3">
        <f t="shared" si="3"/>
        <v>4.4936039344809275E-2</v>
      </c>
      <c r="D90" s="2">
        <f t="shared" si="5"/>
        <v>4.3531845990830903E-2</v>
      </c>
      <c r="F90">
        <f>LN('Original data'!E90)</f>
        <v>-0.27387052138873769</v>
      </c>
      <c r="G90">
        <f t="shared" si="4"/>
        <v>-0.29697795266180332</v>
      </c>
    </row>
    <row r="91" spans="1:7" x14ac:dyDescent="0.25">
      <c r="A91">
        <v>1989</v>
      </c>
      <c r="B91">
        <f>LN('Original data'!F91)</f>
        <v>7.3437497468174406E-2</v>
      </c>
      <c r="C91" s="3">
        <f t="shared" si="3"/>
        <v>-2.9995000176916753E-2</v>
      </c>
      <c r="D91" s="2">
        <f t="shared" si="5"/>
        <v>-3.1399193530895125E-2</v>
      </c>
      <c r="F91">
        <f>LN('Original data'!E91)</f>
        <v>-0.25330618140099737</v>
      </c>
      <c r="G91">
        <f t="shared" si="4"/>
        <v>-0.276413612674063</v>
      </c>
    </row>
    <row r="92" spans="1:7" x14ac:dyDescent="0.25">
      <c r="A92">
        <v>1990</v>
      </c>
      <c r="B92">
        <f>LN('Original data'!F92)</f>
        <v>6.3227255606963743E-3</v>
      </c>
      <c r="C92" s="3">
        <f t="shared" si="3"/>
        <v>-9.710977208439478E-2</v>
      </c>
      <c r="D92" s="2">
        <f t="shared" si="5"/>
        <v>-9.8513965438373152E-2</v>
      </c>
      <c r="F92">
        <f>LN('Original data'!E92)</f>
        <v>-0.38039891146175536</v>
      </c>
      <c r="G92">
        <f t="shared" si="4"/>
        <v>-0.403506342734821</v>
      </c>
    </row>
    <row r="93" spans="1:7" x14ac:dyDescent="0.25">
      <c r="A93">
        <v>1991</v>
      </c>
      <c r="B93">
        <f>LN('Original data'!F93)</f>
        <v>-4.0735192732083841E-2</v>
      </c>
      <c r="C93" s="3">
        <f t="shared" si="3"/>
        <v>-0.144167690377175</v>
      </c>
      <c r="D93" s="2">
        <f t="shared" si="5"/>
        <v>-0.14557188373115337</v>
      </c>
      <c r="F93">
        <f>LN('Original data'!E93)</f>
        <v>-0.46792555220281767</v>
      </c>
      <c r="G93">
        <f t="shared" si="4"/>
        <v>-0.49103298347588331</v>
      </c>
    </row>
    <row r="94" spans="1:7" x14ac:dyDescent="0.25">
      <c r="A94">
        <v>1992</v>
      </c>
      <c r="B94">
        <f>LN('Original data'!F94)</f>
        <v>-2.1389476453694507E-2</v>
      </c>
      <c r="C94" s="3">
        <f t="shared" si="3"/>
        <v>-0.12482197409878566</v>
      </c>
      <c r="D94" s="2">
        <f t="shared" si="5"/>
        <v>-0.12622616745276405</v>
      </c>
      <c r="F94">
        <f>LN('Original data'!E94)</f>
        <v>-0.52260713150319171</v>
      </c>
      <c r="G94">
        <f t="shared" si="4"/>
        <v>-0.54571456277625741</v>
      </c>
    </row>
    <row r="95" spans="1:7" x14ac:dyDescent="0.25">
      <c r="A95">
        <v>1993</v>
      </c>
      <c r="B95">
        <f>LN('Original data'!F95)</f>
        <v>-3.9892907987788773E-2</v>
      </c>
      <c r="C95" s="3">
        <f t="shared" si="3"/>
        <v>-0.14332540563287993</v>
      </c>
      <c r="D95" s="2">
        <f t="shared" si="5"/>
        <v>-0.1447295989868583</v>
      </c>
      <c r="F95">
        <f>LN('Original data'!E95)</f>
        <v>-0.54071522180568221</v>
      </c>
      <c r="G95">
        <f t="shared" si="4"/>
        <v>-0.5638226530787479</v>
      </c>
    </row>
    <row r="96" spans="1:7" x14ac:dyDescent="0.25">
      <c r="A96">
        <v>1994</v>
      </c>
      <c r="B96">
        <f>LN('Original data'!F96)</f>
        <v>9.6259785440895196E-2</v>
      </c>
      <c r="C96" s="3">
        <f t="shared" si="3"/>
        <v>-7.1727122041959634E-3</v>
      </c>
      <c r="D96" s="2">
        <f t="shared" si="5"/>
        <v>-8.5769055581743359E-3</v>
      </c>
      <c r="F96">
        <f>LN('Original data'!E96)</f>
        <v>-0.39299055739318584</v>
      </c>
      <c r="G96">
        <f t="shared" si="4"/>
        <v>-0.41609798866625147</v>
      </c>
    </row>
    <row r="97" spans="1:7" x14ac:dyDescent="0.25">
      <c r="A97">
        <v>1995</v>
      </c>
      <c r="B97">
        <f>LN('Original data'!F97)</f>
        <v>0.18518350113525842</v>
      </c>
      <c r="C97" s="3">
        <f t="shared" si="3"/>
        <v>8.1751003490167257E-2</v>
      </c>
      <c r="D97" s="2">
        <f t="shared" si="5"/>
        <v>8.0346810136188884E-2</v>
      </c>
      <c r="F97">
        <f>LN('Original data'!E97)</f>
        <v>-0.28855729507325573</v>
      </c>
      <c r="G97">
        <f t="shared" si="4"/>
        <v>-0.31166472634632136</v>
      </c>
    </row>
    <row r="98" spans="1:7" x14ac:dyDescent="0.25">
      <c r="A98">
        <v>1996</v>
      </c>
      <c r="B98">
        <f>LN('Original data'!F98)</f>
        <v>0.13665672651790425</v>
      </c>
      <c r="C98" s="3">
        <f t="shared" si="3"/>
        <v>3.3224228872813094E-2</v>
      </c>
      <c r="D98" s="2">
        <f t="shared" si="5"/>
        <v>3.1820035518834722E-2</v>
      </c>
      <c r="F98">
        <f>LN('Original data'!E98)</f>
        <v>-0.30840399767485305</v>
      </c>
      <c r="G98">
        <f t="shared" si="4"/>
        <v>-0.33151142894791868</v>
      </c>
    </row>
    <row r="99" spans="1:7" x14ac:dyDescent="0.25">
      <c r="A99">
        <v>1997</v>
      </c>
      <c r="B99">
        <f>LN('Original data'!F99)</f>
        <v>0.12854957781392512</v>
      </c>
      <c r="C99" s="3">
        <f t="shared" si="3"/>
        <v>2.5117080168833961E-2</v>
      </c>
      <c r="D99" s="2">
        <f t="shared" si="5"/>
        <v>2.3712886814855588E-2</v>
      </c>
      <c r="F99">
        <f>LN('Original data'!E99)</f>
        <v>-0.33291582281060339</v>
      </c>
      <c r="G99">
        <f t="shared" si="4"/>
        <v>-0.35602325408366903</v>
      </c>
    </row>
    <row r="100" spans="1:7" x14ac:dyDescent="0.25">
      <c r="A100">
        <v>1998</v>
      </c>
      <c r="B100">
        <f>LN('Original data'!F100)</f>
        <v>6.0405992994408284E-2</v>
      </c>
      <c r="C100" s="3">
        <f t="shared" si="3"/>
        <v>-4.3026504650682876E-2</v>
      </c>
      <c r="D100" s="2">
        <f t="shared" si="5"/>
        <v>-4.4430698004661248E-2</v>
      </c>
      <c r="F100">
        <f>LN('Original data'!E100)</f>
        <v>-0.45510593556943091</v>
      </c>
      <c r="G100">
        <f t="shared" si="4"/>
        <v>-0.47821336684249655</v>
      </c>
    </row>
    <row r="101" spans="1:7" x14ac:dyDescent="0.25">
      <c r="A101">
        <v>1999</v>
      </c>
      <c r="B101">
        <f>LN('Original data'!F101)</f>
        <v>-3.6708994129071353E-2</v>
      </c>
      <c r="C101" s="3">
        <f t="shared" si="3"/>
        <v>-0.14014149177416252</v>
      </c>
      <c r="D101" s="2">
        <f t="shared" si="5"/>
        <v>-0.14154568512814089</v>
      </c>
      <c r="F101">
        <f>LN('Original data'!E101)</f>
        <v>-0.5727008131470529</v>
      </c>
      <c r="G101">
        <f t="shared" si="4"/>
        <v>-0.59580824442011859</v>
      </c>
    </row>
    <row r="102" spans="1:7" x14ac:dyDescent="0.25">
      <c r="A102">
        <v>2000</v>
      </c>
      <c r="B102">
        <f>LN('Original data'!F102)</f>
        <v>-5.8083981175187885E-2</v>
      </c>
      <c r="C102" s="3">
        <f t="shared" si="3"/>
        <v>-0.16151647882027903</v>
      </c>
      <c r="D102" s="2">
        <f t="shared" si="5"/>
        <v>-0.16292067217425743</v>
      </c>
      <c r="F102">
        <f>LN('Original data'!E102)</f>
        <v>-0.55731672543634325</v>
      </c>
      <c r="G102">
        <f t="shared" si="4"/>
        <v>-0.58042415670940894</v>
      </c>
    </row>
    <row r="103" spans="1:7" x14ac:dyDescent="0.25">
      <c r="A103">
        <v>2001</v>
      </c>
      <c r="B103">
        <f>LN('Original data'!F103)</f>
        <v>-7.5138435309244744E-2</v>
      </c>
      <c r="C103" s="3">
        <f t="shared" si="3"/>
        <v>-0.1785709329543359</v>
      </c>
      <c r="D103" s="2">
        <f t="shared" si="5"/>
        <v>-0.17997512630831428</v>
      </c>
      <c r="F103">
        <f>LN('Original data'!E103)</f>
        <v>-0.57235089853709287</v>
      </c>
      <c r="G103">
        <f t="shared" si="4"/>
        <v>-0.59545832981015856</v>
      </c>
    </row>
    <row r="104" spans="1:7" x14ac:dyDescent="0.25">
      <c r="A104">
        <v>2002</v>
      </c>
      <c r="B104">
        <f>LN('Original data'!F104)</f>
        <v>2.0997513326744176E-2</v>
      </c>
      <c r="C104" s="3">
        <f t="shared" si="3"/>
        <v>-8.2434984318346977E-2</v>
      </c>
      <c r="D104" s="2">
        <f t="shared" si="5"/>
        <v>-8.3839177672325349E-2</v>
      </c>
      <c r="F104">
        <f>LN('Original data'!E104)</f>
        <v>-0.52176498395241988</v>
      </c>
      <c r="G104">
        <f t="shared" si="4"/>
        <v>-0.54487241522548557</v>
      </c>
    </row>
    <row r="105" spans="1:7" x14ac:dyDescent="0.25">
      <c r="A105">
        <v>2003</v>
      </c>
      <c r="B105">
        <f>LN('Original data'!F105)</f>
        <v>6.5607738737499102E-2</v>
      </c>
      <c r="C105" s="3">
        <f t="shared" si="3"/>
        <v>-3.7824758907592057E-2</v>
      </c>
      <c r="D105" s="2">
        <f t="shared" si="5"/>
        <v>-3.9228952261570429E-2</v>
      </c>
      <c r="F105">
        <f>LN('Original data'!E105)</f>
        <v>-0.52321630486786419</v>
      </c>
      <c r="G105">
        <f t="shared" si="4"/>
        <v>-0.54632373614092988</v>
      </c>
    </row>
    <row r="106" spans="1:7" x14ac:dyDescent="0.25">
      <c r="A106">
        <v>2004</v>
      </c>
      <c r="B106">
        <f>LN('Original data'!F106)</f>
        <v>0.120614578607803</v>
      </c>
      <c r="C106" s="3">
        <f t="shared" si="3"/>
        <v>1.7182080962711843E-2</v>
      </c>
      <c r="D106" s="2">
        <f t="shared" si="5"/>
        <v>1.5777887608733471E-2</v>
      </c>
      <c r="F106">
        <f>LN('Original data'!E106)</f>
        <v>-0.45802482178592402</v>
      </c>
      <c r="G106">
        <f t="shared" si="4"/>
        <v>-0.48113225305898966</v>
      </c>
    </row>
    <row r="107" spans="1:7" x14ac:dyDescent="0.25">
      <c r="A107">
        <v>2005</v>
      </c>
      <c r="B107">
        <f>LN('Original data'!F107)</f>
        <v>0.11948844518253732</v>
      </c>
      <c r="C107" s="3">
        <f t="shared" si="3"/>
        <v>1.6055947537446158E-2</v>
      </c>
      <c r="D107" s="2">
        <f t="shared" si="5"/>
        <v>1.4651754183467786E-2</v>
      </c>
      <c r="F107">
        <f>LN('Original data'!E107)</f>
        <v>-0.38404348272438432</v>
      </c>
      <c r="G107">
        <f t="shared" si="4"/>
        <v>-0.40715091399744996</v>
      </c>
    </row>
    <row r="108" spans="1:7" x14ac:dyDescent="0.25">
      <c r="A108">
        <v>2006</v>
      </c>
      <c r="B108">
        <f>LN('Original data'!F108)</f>
        <v>0.29610650463893373</v>
      </c>
      <c r="C108" s="3">
        <f t="shared" si="3"/>
        <v>0.19267400699384257</v>
      </c>
      <c r="D108" s="2">
        <f t="shared" si="5"/>
        <v>0.1912698136398642</v>
      </c>
      <c r="F108">
        <f>LN('Original data'!E108)</f>
        <v>-0.16913514530847271</v>
      </c>
      <c r="G108">
        <f t="shared" si="4"/>
        <v>-0.19224257658153837</v>
      </c>
    </row>
    <row r="109" spans="1:7" x14ac:dyDescent="0.25">
      <c r="A109">
        <v>2007</v>
      </c>
      <c r="B109">
        <f>LN('Original data'!F109)</f>
        <v>0.37461333119505347</v>
      </c>
      <c r="C109" s="3">
        <f t="shared" si="3"/>
        <v>0.27118083354996231</v>
      </c>
      <c r="D109" s="2">
        <f t="shared" si="5"/>
        <v>0.26977664019598391</v>
      </c>
      <c r="F109">
        <f>LN('Original data'!E109)</f>
        <v>-6.9440218927473499E-2</v>
      </c>
      <c r="G109">
        <f t="shared" si="4"/>
        <v>-9.254765020053915E-2</v>
      </c>
    </row>
    <row r="110" spans="1:7" x14ac:dyDescent="0.25">
      <c r="A110">
        <v>2008</v>
      </c>
      <c r="B110">
        <f>LN('Original data'!F110)</f>
        <v>0.34937797755366701</v>
      </c>
      <c r="C110" s="3">
        <f t="shared" si="3"/>
        <v>0.24594547990857585</v>
      </c>
      <c r="D110" s="2">
        <f t="shared" si="5"/>
        <v>0.24454128655459748</v>
      </c>
      <c r="F110">
        <f>LN('Original data'!E110)</f>
        <v>-3.9645612246140841E-2</v>
      </c>
      <c r="G110">
        <f t="shared" si="4"/>
        <v>-6.2753043519206492E-2</v>
      </c>
    </row>
    <row r="111" spans="1:7" x14ac:dyDescent="0.25">
      <c r="A111">
        <v>2009</v>
      </c>
      <c r="B111">
        <f>LN('Original data'!F111)</f>
        <v>0.30008012507452408</v>
      </c>
      <c r="C111" s="3">
        <f t="shared" si="3"/>
        <v>0.19664762742943293</v>
      </c>
      <c r="D111" s="2">
        <f t="shared" si="5"/>
        <v>0.19524343407545455</v>
      </c>
      <c r="F111">
        <f>LN('Original data'!E111)</f>
        <v>-0.15578082005110389</v>
      </c>
      <c r="G111">
        <f t="shared" si="4"/>
        <v>-0.17888825132416955</v>
      </c>
    </row>
    <row r="112" spans="1:7" x14ac:dyDescent="0.25">
      <c r="A112">
        <v>2010</v>
      </c>
      <c r="B112">
        <f>LN('Original data'!F112)</f>
        <v>0.47812806797964136</v>
      </c>
      <c r="C112" s="3">
        <f t="shared" si="3"/>
        <v>0.3746955703345502</v>
      </c>
      <c r="D112" s="2">
        <f t="shared" si="5"/>
        <v>0.3732913769805718</v>
      </c>
      <c r="F112">
        <f>LN('Original data'!E112)</f>
        <v>4.342068603078849E-2</v>
      </c>
      <c r="G112">
        <f t="shared" si="4"/>
        <v>2.0313254757722835E-2</v>
      </c>
    </row>
    <row r="113" spans="1:7" x14ac:dyDescent="0.25">
      <c r="A113">
        <v>2011</v>
      </c>
      <c r="B113">
        <f>LN('Original data'!F113)</f>
        <v>0.62641016607455147</v>
      </c>
      <c r="C113" s="3">
        <f t="shared" si="3"/>
        <v>0.52297766842946025</v>
      </c>
      <c r="D113" s="2">
        <f t="shared" si="5"/>
        <v>0.52157347507548191</v>
      </c>
      <c r="F113">
        <f>LN('Original data'!E113)</f>
        <v>0.18253538251422996</v>
      </c>
      <c r="G113">
        <f t="shared" si="4"/>
        <v>0.1594279512411643</v>
      </c>
    </row>
    <row r="114" spans="1:7" x14ac:dyDescent="0.25">
      <c r="A114">
        <v>2012</v>
      </c>
      <c r="B114">
        <f>LN('Original data'!F114)</f>
        <v>0.60815725992907066</v>
      </c>
      <c r="C114" s="3">
        <f t="shared" si="3"/>
        <v>0.50472476228397944</v>
      </c>
      <c r="D114" s="2">
        <f t="shared" si="5"/>
        <v>0.5033205689300011</v>
      </c>
    </row>
    <row r="115" spans="1:7" x14ac:dyDescent="0.25">
      <c r="A115">
        <v>2013</v>
      </c>
      <c r="B115">
        <f>LN('Original data'!F115)</f>
        <v>0.50264796190634464</v>
      </c>
      <c r="C115" s="3">
        <f t="shared" si="3"/>
        <v>0.39921546426125348</v>
      </c>
      <c r="D115" s="2">
        <f t="shared" si="5"/>
        <v>0.39781127090727508</v>
      </c>
    </row>
    <row r="116" spans="1:7" x14ac:dyDescent="0.25">
      <c r="A116">
        <v>2014</v>
      </c>
      <c r="B116">
        <f>LN('Original data'!F116)</f>
        <v>0.39646408042171022</v>
      </c>
      <c r="C116" s="3">
        <f t="shared" si="3"/>
        <v>0.29303158277661906</v>
      </c>
      <c r="D116" s="2">
        <f t="shared" si="5"/>
        <v>0.29162738942264066</v>
      </c>
    </row>
    <row r="117" spans="1:7" x14ac:dyDescent="0.25">
      <c r="A117">
        <v>2015</v>
      </c>
      <c r="B117">
        <f>LN('Original data'!F117)</f>
        <v>0.33547118148055283</v>
      </c>
      <c r="C117" s="3">
        <f t="shared" si="3"/>
        <v>0.23203868383546167</v>
      </c>
      <c r="D117" s="2">
        <f t="shared" si="5"/>
        <v>0.2306344904814833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L10" sqref="L10"/>
    </sheetView>
  </sheetViews>
  <sheetFormatPr defaultRowHeight="15" x14ac:dyDescent="0.25"/>
  <cols>
    <col min="2" max="2" width="13" customWidth="1"/>
  </cols>
  <sheetData>
    <row r="1" spans="1:6" x14ac:dyDescent="0.25">
      <c r="A1" s="1" t="s">
        <v>0</v>
      </c>
      <c r="B1" s="1" t="s">
        <v>1</v>
      </c>
      <c r="C1" s="1" t="s">
        <v>11</v>
      </c>
      <c r="D1" s="1" t="s">
        <v>12</v>
      </c>
      <c r="E1" s="1" t="s">
        <v>13</v>
      </c>
      <c r="F1" s="1" t="s">
        <v>14</v>
      </c>
    </row>
    <row r="2" spans="1:6" x14ac:dyDescent="0.25">
      <c r="A2">
        <v>1900</v>
      </c>
      <c r="B2">
        <v>19.309000000000001</v>
      </c>
      <c r="C2">
        <v>15.7</v>
      </c>
      <c r="D2">
        <f>B2/C2</f>
        <v>1.2298726114649683</v>
      </c>
      <c r="E2">
        <f>LN(D2)</f>
        <v>0.20691059610613941</v>
      </c>
      <c r="F2">
        <f>E2-AVERAGE($E$2:$E$117)</f>
        <v>0.5760706374348199</v>
      </c>
    </row>
    <row r="3" spans="1:6" x14ac:dyDescent="0.25">
      <c r="A3">
        <v>1901</v>
      </c>
      <c r="B3">
        <v>18.236000000000001</v>
      </c>
      <c r="C3">
        <v>15.5725</v>
      </c>
      <c r="D3">
        <f t="shared" ref="D3:D66" si="0">B3/C3</f>
        <v>1.1710386899983947</v>
      </c>
      <c r="E3">
        <f t="shared" ref="E3:E66" si="1">LN(D3)</f>
        <v>0.15789112420503149</v>
      </c>
      <c r="F3">
        <f t="shared" ref="F3:F66" si="2">E3-AVERAGE($E$2:$E$117)</f>
        <v>0.52705116553371201</v>
      </c>
    </row>
    <row r="4" spans="1:6" x14ac:dyDescent="0.25">
      <c r="A4">
        <v>1902</v>
      </c>
      <c r="B4">
        <v>18.145</v>
      </c>
      <c r="C4">
        <v>16.092500000000001</v>
      </c>
      <c r="D4">
        <f t="shared" si="0"/>
        <v>1.127543886903837</v>
      </c>
      <c r="E4">
        <f t="shared" si="1"/>
        <v>0.12004171572039961</v>
      </c>
      <c r="F4">
        <f t="shared" si="2"/>
        <v>0.48920175704908009</v>
      </c>
    </row>
    <row r="5" spans="1:6" x14ac:dyDescent="0.25">
      <c r="A5">
        <v>1903</v>
      </c>
      <c r="B5">
        <v>19.006</v>
      </c>
      <c r="C5">
        <v>16.29</v>
      </c>
      <c r="D5">
        <f t="shared" si="0"/>
        <v>1.1667280540208718</v>
      </c>
      <c r="E5">
        <f t="shared" si="1"/>
        <v>0.15420329617516979</v>
      </c>
      <c r="F5">
        <f t="shared" si="2"/>
        <v>0.52336333750385022</v>
      </c>
    </row>
    <row r="6" spans="1:6" x14ac:dyDescent="0.25">
      <c r="A6">
        <v>1904</v>
      </c>
      <c r="B6">
        <v>20.585999999999999</v>
      </c>
      <c r="C6">
        <v>16.484999999999999</v>
      </c>
      <c r="D6">
        <f t="shared" si="0"/>
        <v>1.2487716105550499</v>
      </c>
      <c r="E6">
        <f t="shared" si="1"/>
        <v>0.22216035658067318</v>
      </c>
      <c r="F6">
        <f t="shared" si="2"/>
        <v>0.59132039790935365</v>
      </c>
    </row>
    <row r="7" spans="1:6" x14ac:dyDescent="0.25">
      <c r="A7">
        <v>1905</v>
      </c>
      <c r="B7">
        <v>21.620999999999999</v>
      </c>
      <c r="C7">
        <v>16.8125</v>
      </c>
      <c r="D7">
        <f t="shared" si="0"/>
        <v>1.2860074349442379</v>
      </c>
      <c r="E7">
        <f t="shared" si="1"/>
        <v>0.25154240724835575</v>
      </c>
      <c r="F7">
        <f t="shared" si="2"/>
        <v>0.62070244857703627</v>
      </c>
    </row>
    <row r="8" spans="1:6" x14ac:dyDescent="0.25">
      <c r="A8">
        <v>1906</v>
      </c>
      <c r="B8">
        <v>21.61</v>
      </c>
      <c r="C8">
        <v>17.267499999999998</v>
      </c>
      <c r="D8">
        <f t="shared" si="0"/>
        <v>1.2514840017373681</v>
      </c>
      <c r="E8">
        <f t="shared" si="1"/>
        <v>0.22433004853780383</v>
      </c>
      <c r="F8">
        <f t="shared" si="2"/>
        <v>0.59349008986648433</v>
      </c>
    </row>
    <row r="9" spans="1:6" x14ac:dyDescent="0.25">
      <c r="A9">
        <v>1907</v>
      </c>
      <c r="B9">
        <v>22.757000000000001</v>
      </c>
      <c r="C9">
        <v>17.987500000000001</v>
      </c>
      <c r="D9">
        <f t="shared" si="0"/>
        <v>1.2651563585823489</v>
      </c>
      <c r="E9">
        <f t="shared" si="1"/>
        <v>0.23519571816359541</v>
      </c>
      <c r="F9">
        <f t="shared" si="2"/>
        <v>0.60435575949227593</v>
      </c>
    </row>
    <row r="10" spans="1:6" x14ac:dyDescent="0.25">
      <c r="A10">
        <v>1908</v>
      </c>
      <c r="B10">
        <v>20.427</v>
      </c>
      <c r="C10">
        <v>17.86</v>
      </c>
      <c r="D10">
        <f t="shared" si="0"/>
        <v>1.1437290033594625</v>
      </c>
      <c r="E10">
        <f t="shared" si="1"/>
        <v>0.13429397972058629</v>
      </c>
      <c r="F10">
        <f t="shared" si="2"/>
        <v>0.50345402104926673</v>
      </c>
    </row>
    <row r="11" spans="1:6" x14ac:dyDescent="0.25">
      <c r="A11">
        <v>1909</v>
      </c>
      <c r="B11">
        <v>21.553999999999998</v>
      </c>
      <c r="C11">
        <v>18.447500000000002</v>
      </c>
      <c r="D11">
        <f t="shared" si="0"/>
        <v>1.1683968017346522</v>
      </c>
      <c r="E11">
        <f t="shared" si="1"/>
        <v>0.15563255422425515</v>
      </c>
      <c r="F11">
        <f t="shared" si="2"/>
        <v>0.52479259555293556</v>
      </c>
    </row>
    <row r="12" spans="1:6" x14ac:dyDescent="0.25">
      <c r="A12">
        <v>1910</v>
      </c>
      <c r="B12">
        <v>22.63</v>
      </c>
      <c r="C12">
        <v>18.96</v>
      </c>
      <c r="D12">
        <f t="shared" si="0"/>
        <v>1.1935654008438819</v>
      </c>
      <c r="E12">
        <f t="shared" si="1"/>
        <v>0.17694496281857025</v>
      </c>
      <c r="F12">
        <f t="shared" si="2"/>
        <v>0.54610500414725072</v>
      </c>
    </row>
    <row r="13" spans="1:6" x14ac:dyDescent="0.25">
      <c r="A13">
        <v>1911</v>
      </c>
      <c r="B13">
        <v>21.908999999999999</v>
      </c>
      <c r="C13">
        <v>18.745000000000001</v>
      </c>
      <c r="D13">
        <f t="shared" si="0"/>
        <v>1.1687916777807414</v>
      </c>
      <c r="E13">
        <f t="shared" si="1"/>
        <v>0.15597046111820698</v>
      </c>
      <c r="F13">
        <f t="shared" si="2"/>
        <v>0.52513050244688741</v>
      </c>
    </row>
    <row r="14" spans="1:6" x14ac:dyDescent="0.25">
      <c r="A14">
        <v>1912</v>
      </c>
      <c r="B14">
        <v>22.64</v>
      </c>
      <c r="C14">
        <v>19.522500000000001</v>
      </c>
      <c r="D14">
        <f t="shared" si="0"/>
        <v>1.1596875400179281</v>
      </c>
      <c r="E14">
        <f t="shared" si="1"/>
        <v>0.14815060678028913</v>
      </c>
      <c r="F14">
        <f t="shared" si="2"/>
        <v>0.51731064810896954</v>
      </c>
    </row>
    <row r="15" spans="1:6" x14ac:dyDescent="0.25">
      <c r="A15">
        <v>1913</v>
      </c>
      <c r="B15">
        <v>20.460999999999999</v>
      </c>
      <c r="C15">
        <v>19.442499999999999</v>
      </c>
      <c r="D15">
        <f t="shared" si="0"/>
        <v>1.0523852385238524</v>
      </c>
      <c r="E15">
        <f t="shared" si="1"/>
        <v>5.1059243597460849E-2</v>
      </c>
      <c r="F15">
        <f t="shared" si="2"/>
        <v>0.4202192849261413</v>
      </c>
    </row>
    <row r="16" spans="1:6" x14ac:dyDescent="0.25">
      <c r="A16">
        <v>1914</v>
      </c>
      <c r="B16">
        <v>20.21</v>
      </c>
      <c r="C16">
        <v>19.824999999999999</v>
      </c>
      <c r="D16">
        <f t="shared" si="0"/>
        <v>1.0194199243379571</v>
      </c>
      <c r="E16">
        <f t="shared" si="1"/>
        <v>1.9233763894617974E-2</v>
      </c>
      <c r="F16">
        <f t="shared" si="2"/>
        <v>0.38839380522329842</v>
      </c>
    </row>
    <row r="17" spans="1:6" x14ac:dyDescent="0.25">
      <c r="A17">
        <v>1915</v>
      </c>
      <c r="B17">
        <v>24.468</v>
      </c>
      <c r="C17">
        <v>20.725000000000001</v>
      </c>
      <c r="D17">
        <f t="shared" si="0"/>
        <v>1.1806031363088056</v>
      </c>
      <c r="E17">
        <f t="shared" si="1"/>
        <v>0.16602544035895964</v>
      </c>
      <c r="F17">
        <f t="shared" si="2"/>
        <v>0.53518548168764013</v>
      </c>
    </row>
    <row r="18" spans="1:6" x14ac:dyDescent="0.25">
      <c r="A18">
        <v>1916</v>
      </c>
      <c r="B18">
        <v>31.933</v>
      </c>
      <c r="C18">
        <v>23.2</v>
      </c>
      <c r="D18">
        <f t="shared" si="0"/>
        <v>1.3764224137931036</v>
      </c>
      <c r="E18">
        <f t="shared" si="1"/>
        <v>0.31948767916859921</v>
      </c>
      <c r="F18">
        <f t="shared" si="2"/>
        <v>0.68864772049727963</v>
      </c>
    </row>
    <row r="19" spans="1:6" x14ac:dyDescent="0.25">
      <c r="A19">
        <v>1917</v>
      </c>
      <c r="B19">
        <v>39.396000000000001</v>
      </c>
      <c r="C19">
        <v>28.602499999999999</v>
      </c>
      <c r="D19">
        <f t="shared" si="0"/>
        <v>1.3773621186959182</v>
      </c>
      <c r="E19">
        <f t="shared" si="1"/>
        <v>0.32017016171449403</v>
      </c>
      <c r="F19">
        <f t="shared" si="2"/>
        <v>0.68933020304317449</v>
      </c>
    </row>
    <row r="20" spans="1:6" x14ac:dyDescent="0.25">
      <c r="A20">
        <v>1918</v>
      </c>
      <c r="B20">
        <v>42.027999999999999</v>
      </c>
      <c r="C20">
        <v>31.302499999999998</v>
      </c>
      <c r="D20">
        <f t="shared" si="0"/>
        <v>1.3426403641881639</v>
      </c>
      <c r="E20">
        <f t="shared" si="1"/>
        <v>0.29463809626556314</v>
      </c>
      <c r="F20">
        <f t="shared" si="2"/>
        <v>0.66379813759424366</v>
      </c>
    </row>
    <row r="21" spans="1:6" x14ac:dyDescent="0.25">
      <c r="A21">
        <v>1919</v>
      </c>
      <c r="B21">
        <v>39.207999999999998</v>
      </c>
      <c r="C21">
        <v>36.799999999999997</v>
      </c>
      <c r="D21">
        <f t="shared" si="0"/>
        <v>1.0654347826086956</v>
      </c>
      <c r="E21">
        <f t="shared" si="1"/>
        <v>6.3382962432361106E-2</v>
      </c>
      <c r="F21">
        <f t="shared" si="2"/>
        <v>0.4325430037610416</v>
      </c>
    </row>
    <row r="22" spans="1:6" x14ac:dyDescent="0.25">
      <c r="A22">
        <v>1920</v>
      </c>
      <c r="B22">
        <v>41.951000000000001</v>
      </c>
      <c r="C22">
        <v>42.7</v>
      </c>
      <c r="D22">
        <f t="shared" si="0"/>
        <v>0.98245901639344257</v>
      </c>
      <c r="E22">
        <f t="shared" si="1"/>
        <v>-1.7696649703217413E-2</v>
      </c>
      <c r="F22">
        <f t="shared" si="2"/>
        <v>0.35146339162546303</v>
      </c>
    </row>
    <row r="23" spans="1:6" x14ac:dyDescent="0.25">
      <c r="A23">
        <v>1921</v>
      </c>
      <c r="B23">
        <v>21.356000000000002</v>
      </c>
      <c r="C23">
        <v>34.799999999999997</v>
      </c>
      <c r="D23">
        <f t="shared" si="0"/>
        <v>0.61367816091954031</v>
      </c>
      <c r="E23">
        <f t="shared" si="1"/>
        <v>-0.48828465614248873</v>
      </c>
      <c r="F23">
        <f t="shared" si="2"/>
        <v>-0.11912461481380826</v>
      </c>
    </row>
    <row r="24" spans="1:6" x14ac:dyDescent="0.25">
      <c r="A24">
        <v>1922</v>
      </c>
      <c r="B24">
        <v>21.91</v>
      </c>
      <c r="C24">
        <v>32.299999999999997</v>
      </c>
      <c r="D24">
        <f t="shared" si="0"/>
        <v>0.67832817337461304</v>
      </c>
      <c r="E24">
        <f t="shared" si="1"/>
        <v>-0.38812407662123566</v>
      </c>
      <c r="F24">
        <f t="shared" si="2"/>
        <v>-1.8964035292555192E-2</v>
      </c>
    </row>
    <row r="25" spans="1:6" x14ac:dyDescent="0.25">
      <c r="A25">
        <v>1923</v>
      </c>
      <c r="B25">
        <v>26.407</v>
      </c>
      <c r="C25">
        <v>33.6</v>
      </c>
      <c r="D25">
        <f t="shared" si="0"/>
        <v>0.78592261904761906</v>
      </c>
      <c r="E25">
        <f t="shared" si="1"/>
        <v>-0.24089694044818691</v>
      </c>
      <c r="F25">
        <f t="shared" si="2"/>
        <v>0.12826310088049356</v>
      </c>
    </row>
    <row r="26" spans="1:6" x14ac:dyDescent="0.25">
      <c r="A26">
        <v>1924</v>
      </c>
      <c r="B26">
        <v>26.521000000000001</v>
      </c>
      <c r="C26">
        <v>33.097499999999997</v>
      </c>
      <c r="D26">
        <f t="shared" si="0"/>
        <v>0.80129919178185671</v>
      </c>
      <c r="E26">
        <f t="shared" si="1"/>
        <v>-0.22152087883227028</v>
      </c>
      <c r="F26">
        <f t="shared" si="2"/>
        <v>0.14763916249641018</v>
      </c>
    </row>
    <row r="27" spans="1:6" x14ac:dyDescent="0.25">
      <c r="A27">
        <v>1925</v>
      </c>
      <c r="B27">
        <v>29.381</v>
      </c>
      <c r="C27">
        <v>33.802500000000002</v>
      </c>
      <c r="D27">
        <f t="shared" si="0"/>
        <v>0.86919606537977956</v>
      </c>
      <c r="E27">
        <f t="shared" si="1"/>
        <v>-0.14018655732458166</v>
      </c>
      <c r="F27">
        <f t="shared" si="2"/>
        <v>0.22897348400409881</v>
      </c>
    </row>
    <row r="28" spans="1:6" x14ac:dyDescent="0.25">
      <c r="A28">
        <v>1926</v>
      </c>
      <c r="B28">
        <v>25.757999999999999</v>
      </c>
      <c r="C28">
        <v>33.297499999999999</v>
      </c>
      <c r="D28">
        <f t="shared" si="0"/>
        <v>0.77357158945866811</v>
      </c>
      <c r="E28">
        <f t="shared" si="1"/>
        <v>-0.25673706062256996</v>
      </c>
      <c r="F28">
        <f t="shared" si="2"/>
        <v>0.11242298070611051</v>
      </c>
    </row>
    <row r="29" spans="1:6" x14ac:dyDescent="0.25">
      <c r="A29">
        <v>1927</v>
      </c>
      <c r="B29">
        <v>25.143000000000001</v>
      </c>
      <c r="C29">
        <v>32.4</v>
      </c>
      <c r="D29">
        <f t="shared" si="0"/>
        <v>0.77601851851851855</v>
      </c>
      <c r="E29">
        <f t="shared" si="1"/>
        <v>-0.2535788950134048</v>
      </c>
      <c r="F29">
        <f t="shared" si="2"/>
        <v>0.11558114631527566</v>
      </c>
    </row>
    <row r="30" spans="1:6" x14ac:dyDescent="0.25">
      <c r="A30">
        <v>1928</v>
      </c>
      <c r="B30">
        <v>24.422999999999998</v>
      </c>
      <c r="C30">
        <v>32.802500000000002</v>
      </c>
      <c r="D30">
        <f t="shared" si="0"/>
        <v>0.74454690953433422</v>
      </c>
      <c r="E30">
        <f t="shared" si="1"/>
        <v>-0.29497942073778344</v>
      </c>
      <c r="F30">
        <f t="shared" si="2"/>
        <v>7.4180620590897028E-2</v>
      </c>
    </row>
    <row r="31" spans="1:6" x14ac:dyDescent="0.25">
      <c r="A31">
        <v>1929</v>
      </c>
      <c r="B31">
        <v>23.265999999999998</v>
      </c>
      <c r="C31">
        <v>32.76</v>
      </c>
      <c r="D31">
        <f t="shared" si="0"/>
        <v>0.71019536019536023</v>
      </c>
      <c r="E31">
        <f t="shared" si="1"/>
        <v>-0.34221519159029395</v>
      </c>
      <c r="F31">
        <f t="shared" si="2"/>
        <v>2.6944849738386512E-2</v>
      </c>
    </row>
    <row r="32" spans="1:6" x14ac:dyDescent="0.25">
      <c r="A32">
        <v>1930</v>
      </c>
      <c r="B32">
        <v>18.277000000000001</v>
      </c>
      <c r="C32">
        <v>31.499236363636363</v>
      </c>
      <c r="D32">
        <f t="shared" si="0"/>
        <v>0.58023628855649034</v>
      </c>
      <c r="E32">
        <f t="shared" si="1"/>
        <v>-0.5443198643411874</v>
      </c>
      <c r="F32">
        <f t="shared" si="2"/>
        <v>-0.17515982301250693</v>
      </c>
    </row>
    <row r="33" spans="1:6" x14ac:dyDescent="0.25">
      <c r="A33">
        <v>1931</v>
      </c>
      <c r="B33">
        <v>13.61</v>
      </c>
      <c r="C33">
        <v>28.385381818181816</v>
      </c>
      <c r="D33">
        <f t="shared" si="0"/>
        <v>0.47947214827606527</v>
      </c>
      <c r="E33">
        <f t="shared" si="1"/>
        <v>-0.73506947127563849</v>
      </c>
      <c r="F33">
        <f t="shared" si="2"/>
        <v>-0.36590942994695802</v>
      </c>
    </row>
    <row r="34" spans="1:6" x14ac:dyDescent="0.25">
      <c r="A34">
        <v>1932</v>
      </c>
      <c r="B34">
        <v>10.797000000000001</v>
      </c>
      <c r="C34">
        <v>25.149090909090908</v>
      </c>
      <c r="D34">
        <f t="shared" si="0"/>
        <v>0.42931969346443033</v>
      </c>
      <c r="E34">
        <f t="shared" si="1"/>
        <v>-0.84555343137160643</v>
      </c>
      <c r="F34">
        <f t="shared" si="2"/>
        <v>-0.47639339004292597</v>
      </c>
    </row>
    <row r="35" spans="1:6" x14ac:dyDescent="0.25">
      <c r="A35">
        <v>1933</v>
      </c>
      <c r="B35">
        <v>12.590999999999999</v>
      </c>
      <c r="C35">
        <v>24.474036363636362</v>
      </c>
      <c r="D35">
        <f t="shared" si="0"/>
        <v>0.51446356509904378</v>
      </c>
      <c r="E35">
        <f t="shared" si="1"/>
        <v>-0.66463054234963925</v>
      </c>
      <c r="F35">
        <f t="shared" si="2"/>
        <v>-0.29547050102095879</v>
      </c>
    </row>
    <row r="36" spans="1:6" x14ac:dyDescent="0.25">
      <c r="A36">
        <v>1934</v>
      </c>
      <c r="B36">
        <v>15.763</v>
      </c>
      <c r="C36">
        <v>25.668618181818179</v>
      </c>
      <c r="D36">
        <f t="shared" si="0"/>
        <v>0.61409616553357693</v>
      </c>
      <c r="E36">
        <f t="shared" si="1"/>
        <v>-0.48760374170865356</v>
      </c>
      <c r="F36">
        <f t="shared" si="2"/>
        <v>-0.11844370037997309</v>
      </c>
    </row>
    <row r="37" spans="1:6" x14ac:dyDescent="0.25">
      <c r="A37">
        <v>1935</v>
      </c>
      <c r="B37">
        <v>17.294</v>
      </c>
      <c r="C37">
        <v>26.184836363636361</v>
      </c>
      <c r="D37">
        <f t="shared" si="0"/>
        <v>0.66045858602411123</v>
      </c>
      <c r="E37">
        <f t="shared" si="1"/>
        <v>-0.41482085793314205</v>
      </c>
      <c r="F37">
        <f t="shared" si="2"/>
        <v>-4.5660816604461585E-2</v>
      </c>
    </row>
    <row r="38" spans="1:6" x14ac:dyDescent="0.25">
      <c r="A38">
        <v>1936</v>
      </c>
      <c r="B38">
        <v>18.417999999999999</v>
      </c>
      <c r="C38">
        <v>26.50250909090909</v>
      </c>
      <c r="D38">
        <f t="shared" si="0"/>
        <v>0.69495306790849309</v>
      </c>
      <c r="E38">
        <f t="shared" si="1"/>
        <v>-0.36391096388669431</v>
      </c>
      <c r="F38">
        <f t="shared" si="2"/>
        <v>5.2490774419861608E-3</v>
      </c>
    </row>
    <row r="39" spans="1:6" x14ac:dyDescent="0.25">
      <c r="A39">
        <v>1937</v>
      </c>
      <c r="B39">
        <v>21.361000000000001</v>
      </c>
      <c r="C39">
        <v>27.47538181818182</v>
      </c>
      <c r="D39">
        <f t="shared" si="0"/>
        <v>0.77745962335869601</v>
      </c>
      <c r="E39">
        <f t="shared" si="1"/>
        <v>-0.25172356764868031</v>
      </c>
      <c r="F39">
        <f t="shared" si="2"/>
        <v>0.11743647368000015</v>
      </c>
    </row>
    <row r="40" spans="1:6" x14ac:dyDescent="0.25">
      <c r="A40">
        <v>1938</v>
      </c>
      <c r="B40">
        <v>16.552</v>
      </c>
      <c r="C40">
        <v>26.972399999999997</v>
      </c>
      <c r="D40">
        <f t="shared" si="0"/>
        <v>0.61366433836069467</v>
      </c>
      <c r="E40">
        <f t="shared" si="1"/>
        <v>-0.48830718051340283</v>
      </c>
      <c r="F40">
        <f t="shared" si="2"/>
        <v>-0.11914713918472236</v>
      </c>
    </row>
    <row r="41" spans="1:6" x14ac:dyDescent="0.25">
      <c r="A41">
        <v>1939</v>
      </c>
      <c r="B41">
        <v>16.018999999999998</v>
      </c>
      <c r="C41">
        <v>26.634872727272725</v>
      </c>
      <c r="D41">
        <f t="shared" si="0"/>
        <v>0.60142956807138692</v>
      </c>
      <c r="E41">
        <f t="shared" si="1"/>
        <v>-0.5084458442365748</v>
      </c>
      <c r="F41">
        <f t="shared" si="2"/>
        <v>-0.13928580290789433</v>
      </c>
    </row>
    <row r="42" spans="1:6" x14ac:dyDescent="0.25">
      <c r="A42">
        <v>1940</v>
      </c>
      <c r="B42">
        <v>17.236999999999998</v>
      </c>
      <c r="C42">
        <v>26.879745454545425</v>
      </c>
      <c r="D42">
        <f t="shared" si="0"/>
        <v>0.64126351304733742</v>
      </c>
      <c r="E42">
        <f t="shared" si="1"/>
        <v>-0.44431480974088589</v>
      </c>
      <c r="F42">
        <f t="shared" si="2"/>
        <v>-7.5154768412205419E-2</v>
      </c>
    </row>
    <row r="43" spans="1:6" x14ac:dyDescent="0.25">
      <c r="A43">
        <v>1941</v>
      </c>
      <c r="B43">
        <v>20.093</v>
      </c>
      <c r="C43">
        <v>28.643490909090911</v>
      </c>
      <c r="D43">
        <f t="shared" si="0"/>
        <v>0.70148572545753685</v>
      </c>
      <c r="E43">
        <f t="shared" si="1"/>
        <v>-0.35455472824603423</v>
      </c>
      <c r="F43">
        <f t="shared" si="2"/>
        <v>1.4605313082646232E-2</v>
      </c>
    </row>
    <row r="44" spans="1:6" x14ac:dyDescent="0.25">
      <c r="A44">
        <v>1942</v>
      </c>
      <c r="B44">
        <v>23.073</v>
      </c>
      <c r="C44">
        <v>31.022727272727273</v>
      </c>
      <c r="D44">
        <f t="shared" si="0"/>
        <v>0.74374505494505494</v>
      </c>
      <c r="E44">
        <f t="shared" si="1"/>
        <v>-0.2960569709577725</v>
      </c>
      <c r="F44">
        <f t="shared" si="2"/>
        <v>7.3103070370907963E-2</v>
      </c>
    </row>
    <row r="45" spans="1:6" x14ac:dyDescent="0.25">
      <c r="A45">
        <v>1943</v>
      </c>
      <c r="B45">
        <v>24.283000000000001</v>
      </c>
      <c r="C45">
        <v>32.498581818181819</v>
      </c>
      <c r="D45">
        <f t="shared" si="0"/>
        <v>0.74720183594025369</v>
      </c>
      <c r="E45">
        <f t="shared" si="1"/>
        <v>-0.29141993497703556</v>
      </c>
      <c r="F45">
        <f t="shared" si="2"/>
        <v>7.7740106351644911E-2</v>
      </c>
    </row>
    <row r="46" spans="1:6" x14ac:dyDescent="0.25">
      <c r="A46">
        <v>1944</v>
      </c>
      <c r="B46">
        <v>25.242999999999999</v>
      </c>
      <c r="C46">
        <v>33.272909090909089</v>
      </c>
      <c r="D46">
        <f t="shared" si="0"/>
        <v>0.75866525319533773</v>
      </c>
      <c r="E46">
        <f t="shared" si="1"/>
        <v>-0.27619463550505197</v>
      </c>
      <c r="F46">
        <f t="shared" si="2"/>
        <v>9.29654058236285E-2</v>
      </c>
    </row>
    <row r="47" spans="1:6" x14ac:dyDescent="0.25">
      <c r="A47">
        <v>1945</v>
      </c>
      <c r="B47">
        <v>25.832000000000001</v>
      </c>
      <c r="C47">
        <v>34.110109090909091</v>
      </c>
      <c r="D47">
        <f t="shared" si="0"/>
        <v>0.75731214846465134</v>
      </c>
      <c r="E47">
        <f t="shared" si="1"/>
        <v>-0.27797976117846901</v>
      </c>
      <c r="F47">
        <f t="shared" si="2"/>
        <v>9.1180280150211457E-2</v>
      </c>
    </row>
    <row r="48" spans="1:6" x14ac:dyDescent="0.25">
      <c r="A48">
        <v>1946</v>
      </c>
      <c r="B48">
        <v>31.231999999999999</v>
      </c>
      <c r="C48">
        <v>38.395381818181818</v>
      </c>
      <c r="D48">
        <f t="shared" si="0"/>
        <v>0.81343116075512867</v>
      </c>
      <c r="E48">
        <f t="shared" si="1"/>
        <v>-0.20649397697905086</v>
      </c>
      <c r="F48">
        <f t="shared" si="2"/>
        <v>0.1626660643496296</v>
      </c>
    </row>
    <row r="49" spans="1:6" x14ac:dyDescent="0.25">
      <c r="A49">
        <v>1947</v>
      </c>
      <c r="B49">
        <v>40.389000000000003</v>
      </c>
      <c r="C49">
        <v>42.697200000000002</v>
      </c>
      <c r="D49">
        <f t="shared" si="0"/>
        <v>0.94594024900930274</v>
      </c>
      <c r="E49">
        <f t="shared" si="1"/>
        <v>-5.5575873648825908E-2</v>
      </c>
      <c r="F49">
        <f t="shared" si="2"/>
        <v>0.31358416767985453</v>
      </c>
    </row>
    <row r="50" spans="1:6" x14ac:dyDescent="0.25">
      <c r="A50">
        <v>1948</v>
      </c>
      <c r="B50">
        <v>38.722000000000001</v>
      </c>
      <c r="C50">
        <v>45.099599999999995</v>
      </c>
      <c r="D50">
        <f t="shared" si="0"/>
        <v>0.85858854623987813</v>
      </c>
      <c r="E50">
        <f t="shared" si="1"/>
        <v>-0.15246546332272665</v>
      </c>
      <c r="F50">
        <f t="shared" si="2"/>
        <v>0.21669457800595382</v>
      </c>
    </row>
    <row r="51" spans="1:6" x14ac:dyDescent="0.25">
      <c r="A51">
        <v>1949</v>
      </c>
      <c r="B51">
        <v>35.844999999999999</v>
      </c>
      <c r="C51">
        <v>45.076436363636361</v>
      </c>
      <c r="D51">
        <f t="shared" si="0"/>
        <v>0.79520483187345614</v>
      </c>
      <c r="E51">
        <f t="shared" si="1"/>
        <v>-0.22915554735861551</v>
      </c>
      <c r="F51">
        <f t="shared" si="2"/>
        <v>0.14000449397006495</v>
      </c>
    </row>
    <row r="52" spans="1:6" x14ac:dyDescent="0.25">
      <c r="A52">
        <v>1950</v>
      </c>
      <c r="B52">
        <v>39.262999999999998</v>
      </c>
      <c r="C52">
        <v>45.486763636363634</v>
      </c>
      <c r="D52">
        <f t="shared" si="0"/>
        <v>0.86317418213969943</v>
      </c>
      <c r="E52">
        <f t="shared" si="1"/>
        <v>-0.14713877496222469</v>
      </c>
      <c r="F52">
        <f t="shared" si="2"/>
        <v>0.22202126636645578</v>
      </c>
    </row>
    <row r="53" spans="1:6" x14ac:dyDescent="0.25">
      <c r="A53">
        <v>1951</v>
      </c>
      <c r="B53">
        <v>48.093000000000004</v>
      </c>
      <c r="C53">
        <v>48.560909090909092</v>
      </c>
      <c r="D53">
        <f t="shared" si="0"/>
        <v>0.99036449070520627</v>
      </c>
      <c r="E53">
        <f t="shared" si="1"/>
        <v>-9.6822311828383013E-3</v>
      </c>
      <c r="F53">
        <f t="shared" si="2"/>
        <v>0.35947781014584218</v>
      </c>
    </row>
    <row r="54" spans="1:6" x14ac:dyDescent="0.25">
      <c r="A54">
        <v>1952</v>
      </c>
      <c r="B54">
        <v>40.508000000000003</v>
      </c>
      <c r="C54">
        <v>49.623127272727274</v>
      </c>
      <c r="D54">
        <f t="shared" si="0"/>
        <v>0.81631292154098234</v>
      </c>
      <c r="E54">
        <f t="shared" si="1"/>
        <v>-0.20295751524795147</v>
      </c>
      <c r="F54">
        <f t="shared" si="2"/>
        <v>0.166202526080729</v>
      </c>
    </row>
    <row r="55" spans="1:6" x14ac:dyDescent="0.25">
      <c r="A55">
        <v>1953</v>
      </c>
      <c r="B55">
        <v>37.896999999999998</v>
      </c>
      <c r="C55">
        <v>50.265090909090908</v>
      </c>
      <c r="D55">
        <f t="shared" si="0"/>
        <v>0.75394273271165957</v>
      </c>
      <c r="E55">
        <f t="shared" si="1"/>
        <v>-0.28243886516942418</v>
      </c>
      <c r="F55">
        <f t="shared" si="2"/>
        <v>8.6721176159256286E-2</v>
      </c>
    </row>
    <row r="56" spans="1:6" x14ac:dyDescent="0.25">
      <c r="A56">
        <v>1954</v>
      </c>
      <c r="B56">
        <v>38.564999999999998</v>
      </c>
      <c r="C56">
        <v>50.78130909090909</v>
      </c>
      <c r="D56">
        <f t="shared" si="0"/>
        <v>0.75943296245003522</v>
      </c>
      <c r="E56">
        <f t="shared" si="1"/>
        <v>-0.27518322621383556</v>
      </c>
      <c r="F56">
        <f t="shared" si="2"/>
        <v>9.3976815114844903E-2</v>
      </c>
    </row>
    <row r="57" spans="1:6" x14ac:dyDescent="0.25">
      <c r="A57">
        <v>1955</v>
      </c>
      <c r="B57">
        <v>38.232999999999997</v>
      </c>
      <c r="C57">
        <v>51.509309090909092</v>
      </c>
      <c r="D57">
        <f t="shared" si="0"/>
        <v>0.74225418035645452</v>
      </c>
      <c r="E57">
        <f t="shared" si="1"/>
        <v>-0.29806353334812619</v>
      </c>
      <c r="F57">
        <f t="shared" si="2"/>
        <v>7.109650798055428E-2</v>
      </c>
    </row>
    <row r="58" spans="1:6" x14ac:dyDescent="0.25">
      <c r="A58">
        <v>1956</v>
      </c>
      <c r="B58">
        <v>39.895000000000003</v>
      </c>
      <c r="C58">
        <v>53.279672727272725</v>
      </c>
      <c r="D58">
        <f t="shared" si="0"/>
        <v>0.74878462944421587</v>
      </c>
      <c r="E58">
        <f t="shared" si="1"/>
        <v>-0.28930388094688159</v>
      </c>
      <c r="F58">
        <f t="shared" si="2"/>
        <v>7.985616038179888E-2</v>
      </c>
    </row>
    <row r="59" spans="1:6" x14ac:dyDescent="0.25">
      <c r="A59">
        <v>1957</v>
      </c>
      <c r="B59">
        <v>40.107999999999997</v>
      </c>
      <c r="C59">
        <v>55.139381818181825</v>
      </c>
      <c r="D59">
        <f t="shared" si="0"/>
        <v>0.72739299349153508</v>
      </c>
      <c r="E59">
        <f t="shared" si="1"/>
        <v>-0.31828837873913207</v>
      </c>
      <c r="F59">
        <f t="shared" si="2"/>
        <v>5.0871662589548394E-2</v>
      </c>
    </row>
    <row r="60" spans="1:6" x14ac:dyDescent="0.25">
      <c r="A60">
        <v>1958</v>
      </c>
      <c r="B60">
        <v>36.231000000000002</v>
      </c>
      <c r="C60">
        <v>56.420000000000009</v>
      </c>
      <c r="D60">
        <f t="shared" si="0"/>
        <v>0.6421658986175115</v>
      </c>
      <c r="E60">
        <f t="shared" si="1"/>
        <v>-0.4429085996125024</v>
      </c>
      <c r="F60">
        <f t="shared" si="2"/>
        <v>-7.374855828382193E-2</v>
      </c>
    </row>
    <row r="61" spans="1:6" x14ac:dyDescent="0.25">
      <c r="A61">
        <v>1959</v>
      </c>
      <c r="B61">
        <v>37.113</v>
      </c>
      <c r="C61">
        <v>57.171163636363652</v>
      </c>
      <c r="D61">
        <f t="shared" si="0"/>
        <v>0.64915593175707764</v>
      </c>
      <c r="E61">
        <f t="shared" si="1"/>
        <v>-0.43208232648816541</v>
      </c>
      <c r="F61">
        <f t="shared" si="2"/>
        <v>-6.2922285159484947E-2</v>
      </c>
    </row>
    <row r="62" spans="1:6" x14ac:dyDescent="0.25">
      <c r="A62">
        <v>1960</v>
      </c>
      <c r="B62">
        <v>37.326999999999998</v>
      </c>
      <c r="C62">
        <v>57.962036363636372</v>
      </c>
      <c r="D62">
        <f t="shared" si="0"/>
        <v>0.64399048656299163</v>
      </c>
      <c r="E62">
        <f t="shared" si="1"/>
        <v>-0.44007132540461152</v>
      </c>
      <c r="F62">
        <f t="shared" si="2"/>
        <v>-7.0911284075931058E-2</v>
      </c>
    </row>
    <row r="63" spans="1:6" x14ac:dyDescent="0.25">
      <c r="A63">
        <v>1961</v>
      </c>
      <c r="B63">
        <v>36.466000000000001</v>
      </c>
      <c r="C63">
        <v>58.600690909090915</v>
      </c>
      <c r="D63">
        <f t="shared" si="0"/>
        <v>0.62227935258597633</v>
      </c>
      <c r="E63">
        <f t="shared" si="1"/>
        <v>-0.47436616715397362</v>
      </c>
      <c r="F63">
        <f t="shared" si="2"/>
        <v>-0.10520612582529315</v>
      </c>
    </row>
    <row r="64" spans="1:6" x14ac:dyDescent="0.25">
      <c r="A64">
        <v>1962</v>
      </c>
      <c r="B64">
        <v>36.485999999999997</v>
      </c>
      <c r="C64">
        <v>59.32207272727274</v>
      </c>
      <c r="D64">
        <f t="shared" si="0"/>
        <v>0.61504931170798283</v>
      </c>
      <c r="E64">
        <f t="shared" si="1"/>
        <v>-0.48605283275099853</v>
      </c>
      <c r="F64">
        <f t="shared" si="2"/>
        <v>-0.11689279142231807</v>
      </c>
    </row>
    <row r="65" spans="1:6" x14ac:dyDescent="0.25">
      <c r="A65">
        <v>1963</v>
      </c>
      <c r="B65">
        <v>41.418999999999997</v>
      </c>
      <c r="C65">
        <v>59.990509090909107</v>
      </c>
      <c r="D65">
        <f t="shared" si="0"/>
        <v>0.69042587948760359</v>
      </c>
      <c r="E65">
        <f t="shared" si="1"/>
        <v>-0.37044665514198555</v>
      </c>
      <c r="F65">
        <f t="shared" si="2"/>
        <v>-1.286613813305082E-3</v>
      </c>
    </row>
    <row r="66" spans="1:6" x14ac:dyDescent="0.25">
      <c r="A66">
        <v>1964</v>
      </c>
      <c r="B66">
        <v>41.045999999999999</v>
      </c>
      <c r="C66">
        <v>60.910436363636371</v>
      </c>
      <c r="D66">
        <f t="shared" si="0"/>
        <v>0.67387466664915452</v>
      </c>
      <c r="E66">
        <f t="shared" si="1"/>
        <v>-0.39471113988799361</v>
      </c>
      <c r="F66">
        <f t="shared" si="2"/>
        <v>-2.5551098559313146E-2</v>
      </c>
    </row>
    <row r="67" spans="1:6" x14ac:dyDescent="0.25">
      <c r="A67">
        <v>1965</v>
      </c>
      <c r="B67">
        <v>38.119</v>
      </c>
      <c r="C67">
        <v>62.025600000000004</v>
      </c>
      <c r="D67">
        <f t="shared" ref="D67:D117" si="3">B67/C67</f>
        <v>0.6145688231955837</v>
      </c>
      <c r="E67">
        <f t="shared" ref="E67:E117" si="4">LN(D67)</f>
        <v>-0.4868343575564909</v>
      </c>
      <c r="F67">
        <f t="shared" ref="F67:F117" si="5">E67-AVERAGE($E$2:$E$117)</f>
        <v>-0.11767431622781044</v>
      </c>
    </row>
    <row r="68" spans="1:6" x14ac:dyDescent="0.25">
      <c r="A68">
        <v>1966</v>
      </c>
      <c r="B68">
        <v>37.935000000000002</v>
      </c>
      <c r="C68">
        <v>63.769490909090919</v>
      </c>
      <c r="D68">
        <f t="shared" si="3"/>
        <v>0.59487694600039565</v>
      </c>
      <c r="E68">
        <f t="shared" si="4"/>
        <v>-0.51940070827007001</v>
      </c>
      <c r="F68">
        <f t="shared" si="5"/>
        <v>-0.15024066694138954</v>
      </c>
    </row>
    <row r="69" spans="1:6" x14ac:dyDescent="0.25">
      <c r="A69">
        <v>1967</v>
      </c>
      <c r="B69">
        <v>36.845999999999997</v>
      </c>
      <c r="C69">
        <v>65.622581818181814</v>
      </c>
      <c r="D69">
        <f t="shared" si="3"/>
        <v>0.56148354696083003</v>
      </c>
      <c r="E69">
        <f t="shared" si="4"/>
        <v>-0.57717280717270003</v>
      </c>
      <c r="F69">
        <f t="shared" si="5"/>
        <v>-0.20801276584401956</v>
      </c>
    </row>
    <row r="70" spans="1:6" x14ac:dyDescent="0.25">
      <c r="A70">
        <v>1968</v>
      </c>
      <c r="B70">
        <v>37.430999999999997</v>
      </c>
      <c r="C70">
        <v>68.412145454545453</v>
      </c>
      <c r="D70">
        <f t="shared" si="3"/>
        <v>0.54713968917799816</v>
      </c>
      <c r="E70">
        <f t="shared" si="4"/>
        <v>-0.60305113589362347</v>
      </c>
      <c r="F70">
        <f t="shared" si="5"/>
        <v>-0.233891094564943</v>
      </c>
    </row>
    <row r="71" spans="1:6" x14ac:dyDescent="0.25">
      <c r="A71">
        <v>1969</v>
      </c>
      <c r="B71">
        <v>39.761000000000003</v>
      </c>
      <c r="C71">
        <v>71.777490909090901</v>
      </c>
      <c r="D71">
        <f t="shared" si="3"/>
        <v>0.55394803435465467</v>
      </c>
      <c r="E71">
        <f t="shared" si="4"/>
        <v>-0.59068439743829615</v>
      </c>
      <c r="F71">
        <f t="shared" si="5"/>
        <v>-0.22152435610961568</v>
      </c>
    </row>
    <row r="72" spans="1:6" x14ac:dyDescent="0.25">
      <c r="A72">
        <v>1970</v>
      </c>
      <c r="B72">
        <v>42.201000000000001</v>
      </c>
      <c r="C72">
        <v>75.566399999999987</v>
      </c>
      <c r="D72">
        <f t="shared" si="3"/>
        <v>0.55846249126595959</v>
      </c>
      <c r="E72">
        <f t="shared" si="4"/>
        <v>-0.58256782250266836</v>
      </c>
      <c r="F72">
        <f t="shared" si="5"/>
        <v>-0.2134077811739879</v>
      </c>
    </row>
    <row r="73" spans="1:6" x14ac:dyDescent="0.25">
      <c r="A73">
        <v>1971</v>
      </c>
      <c r="B73">
        <v>42.323999999999998</v>
      </c>
      <c r="C73">
        <v>79.404945454545441</v>
      </c>
      <c r="D73">
        <f t="shared" si="3"/>
        <v>0.53301465995248298</v>
      </c>
      <c r="E73">
        <f t="shared" si="4"/>
        <v>-0.62920635059325569</v>
      </c>
      <c r="F73">
        <f t="shared" si="5"/>
        <v>-0.26004630926457523</v>
      </c>
    </row>
    <row r="74" spans="1:6" x14ac:dyDescent="0.25">
      <c r="A74">
        <v>1972</v>
      </c>
      <c r="B74">
        <v>46.625</v>
      </c>
      <c r="C74">
        <v>82.84309090909089</v>
      </c>
      <c r="D74">
        <f t="shared" si="3"/>
        <v>0.56281096574685563</v>
      </c>
      <c r="E74">
        <f t="shared" si="4"/>
        <v>-0.57481146966225272</v>
      </c>
      <c r="F74">
        <f t="shared" si="5"/>
        <v>-0.20565142833357225</v>
      </c>
    </row>
    <row r="75" spans="1:6" x14ac:dyDescent="0.25">
      <c r="A75">
        <v>1973</v>
      </c>
      <c r="B75">
        <v>69.471999999999994</v>
      </c>
      <c r="C75">
        <v>87.346763636363619</v>
      </c>
      <c r="D75">
        <f t="shared" si="3"/>
        <v>0.79535860411750703</v>
      </c>
      <c r="E75">
        <f t="shared" si="4"/>
        <v>-0.22896219166961823</v>
      </c>
      <c r="F75">
        <f t="shared" si="5"/>
        <v>0.14019784965906223</v>
      </c>
    </row>
    <row r="76" spans="1:6" x14ac:dyDescent="0.25">
      <c r="A76">
        <v>1974</v>
      </c>
      <c r="B76">
        <v>102.41</v>
      </c>
      <c r="C76">
        <v>95.169454545454528</v>
      </c>
      <c r="D76">
        <f t="shared" si="3"/>
        <v>1.0760805606076818</v>
      </c>
      <c r="E76">
        <f t="shared" si="4"/>
        <v>7.3325329390176011E-2</v>
      </c>
      <c r="F76">
        <f t="shared" si="5"/>
        <v>0.44248537071885646</v>
      </c>
    </row>
    <row r="77" spans="1:6" x14ac:dyDescent="0.25">
      <c r="A77">
        <v>1975</v>
      </c>
      <c r="B77">
        <v>85.156000000000006</v>
      </c>
      <c r="C77">
        <v>104.00803636363635</v>
      </c>
      <c r="D77">
        <f t="shared" si="3"/>
        <v>0.81874442569297978</v>
      </c>
      <c r="E77">
        <f t="shared" si="4"/>
        <v>-0.19998330036976988</v>
      </c>
      <c r="F77">
        <f t="shared" si="5"/>
        <v>0.16917674095891058</v>
      </c>
    </row>
    <row r="78" spans="1:6" x14ac:dyDescent="0.25">
      <c r="A78">
        <v>1976</v>
      </c>
      <c r="B78">
        <v>83.11</v>
      </c>
      <c r="C78">
        <v>109.71952727272725</v>
      </c>
      <c r="D78">
        <f t="shared" si="3"/>
        <v>0.75747683266457599</v>
      </c>
      <c r="E78">
        <f t="shared" si="4"/>
        <v>-0.27776232600746492</v>
      </c>
      <c r="F78">
        <f t="shared" si="5"/>
        <v>9.1397715321215545E-2</v>
      </c>
    </row>
    <row r="79" spans="1:6" x14ac:dyDescent="0.25">
      <c r="A79">
        <v>1977</v>
      </c>
      <c r="B79">
        <v>93.125</v>
      </c>
      <c r="C79">
        <v>116.50978181818181</v>
      </c>
      <c r="D79">
        <f t="shared" si="3"/>
        <v>0.79928911158142324</v>
      </c>
      <c r="E79">
        <f t="shared" si="4"/>
        <v>-0.22403255688580848</v>
      </c>
      <c r="F79">
        <f t="shared" si="5"/>
        <v>0.14512748444287199</v>
      </c>
    </row>
    <row r="80" spans="1:6" x14ac:dyDescent="0.25">
      <c r="A80">
        <v>1978</v>
      </c>
      <c r="B80">
        <v>93.626999999999995</v>
      </c>
      <c r="C80">
        <v>124.68654545454544</v>
      </c>
      <c r="D80">
        <f t="shared" si="3"/>
        <v>0.7508989815916568</v>
      </c>
      <c r="E80">
        <f t="shared" si="4"/>
        <v>-0.28648414812750911</v>
      </c>
      <c r="F80">
        <f t="shared" si="5"/>
        <v>8.2675893201171358E-2</v>
      </c>
    </row>
    <row r="81" spans="1:6" x14ac:dyDescent="0.25">
      <c r="A81">
        <v>1979</v>
      </c>
      <c r="B81">
        <v>113.25</v>
      </c>
      <c r="C81">
        <v>134.97781818181818</v>
      </c>
      <c r="D81">
        <f t="shared" si="3"/>
        <v>0.83902674917629561</v>
      </c>
      <c r="E81">
        <f t="shared" si="4"/>
        <v>-0.17551269081064816</v>
      </c>
      <c r="F81">
        <f t="shared" si="5"/>
        <v>0.19364735051803231</v>
      </c>
    </row>
    <row r="82" spans="1:6" x14ac:dyDescent="0.25">
      <c r="A82">
        <v>1980</v>
      </c>
      <c r="B82">
        <v>138.83000000000001</v>
      </c>
      <c r="C82">
        <v>147.18836363636362</v>
      </c>
      <c r="D82">
        <f t="shared" si="3"/>
        <v>0.94321314926081135</v>
      </c>
      <c r="E82">
        <f t="shared" si="4"/>
        <v>-5.8462988739940137E-2</v>
      </c>
      <c r="F82">
        <f t="shared" si="5"/>
        <v>0.31069705258874031</v>
      </c>
    </row>
    <row r="83" spans="1:6" x14ac:dyDescent="0.25">
      <c r="A83">
        <v>1981</v>
      </c>
      <c r="B83">
        <v>117.94</v>
      </c>
      <c r="C83">
        <v>161.01374545454547</v>
      </c>
      <c r="D83">
        <f t="shared" si="3"/>
        <v>0.73248404766346309</v>
      </c>
      <c r="E83">
        <f t="shared" si="4"/>
        <v>-0.31131371626189613</v>
      </c>
      <c r="F83">
        <f t="shared" si="5"/>
        <v>5.7846325066784332E-2</v>
      </c>
    </row>
    <row r="84" spans="1:6" x14ac:dyDescent="0.25">
      <c r="A84">
        <v>1982</v>
      </c>
      <c r="B84">
        <v>96.784000000000006</v>
      </c>
      <c r="C84">
        <v>170.82850909090911</v>
      </c>
      <c r="D84">
        <f t="shared" si="3"/>
        <v>0.56655648705857908</v>
      </c>
      <c r="E84">
        <f t="shared" si="4"/>
        <v>-0.56817849111330465</v>
      </c>
      <c r="F84">
        <f t="shared" si="5"/>
        <v>-0.19901844978462419</v>
      </c>
    </row>
    <row r="85" spans="1:6" x14ac:dyDescent="0.25">
      <c r="A85">
        <v>1983</v>
      </c>
      <c r="B85">
        <v>102.78</v>
      </c>
      <c r="C85">
        <v>177.5592</v>
      </c>
      <c r="D85">
        <f t="shared" si="3"/>
        <v>0.57884919508535748</v>
      </c>
      <c r="E85">
        <f t="shared" si="4"/>
        <v>-0.54671329287233994</v>
      </c>
      <c r="F85">
        <f t="shared" si="5"/>
        <v>-0.17755325154365947</v>
      </c>
    </row>
    <row r="86" spans="1:6" x14ac:dyDescent="0.25">
      <c r="A86">
        <v>1984</v>
      </c>
      <c r="B86">
        <v>103.54</v>
      </c>
      <c r="C86">
        <v>183.86632727272726</v>
      </c>
      <c r="D86">
        <f t="shared" si="3"/>
        <v>0.56312649268519988</v>
      </c>
      <c r="E86">
        <f t="shared" si="4"/>
        <v>-0.57425099990571171</v>
      </c>
      <c r="F86">
        <f t="shared" si="5"/>
        <v>-0.20509095857703125</v>
      </c>
    </row>
    <row r="87" spans="1:6" x14ac:dyDescent="0.25">
      <c r="A87">
        <v>1985</v>
      </c>
      <c r="B87">
        <v>91.268000000000001</v>
      </c>
      <c r="C87">
        <v>189.7465818181818</v>
      </c>
      <c r="D87">
        <f t="shared" si="3"/>
        <v>0.48099944212673329</v>
      </c>
      <c r="E87">
        <f t="shared" si="4"/>
        <v>-0.73188916869672982</v>
      </c>
      <c r="F87">
        <f t="shared" si="5"/>
        <v>-0.36272912736804935</v>
      </c>
    </row>
    <row r="88" spans="1:6" x14ac:dyDescent="0.25">
      <c r="A88">
        <v>1986</v>
      </c>
      <c r="B88">
        <v>88.358000000000004</v>
      </c>
      <c r="C88">
        <v>193.59505454545453</v>
      </c>
      <c r="D88">
        <f t="shared" si="3"/>
        <v>0.4564062868623241</v>
      </c>
      <c r="E88">
        <f t="shared" si="4"/>
        <v>-0.78437188619355025</v>
      </c>
      <c r="F88">
        <f t="shared" si="5"/>
        <v>-0.41521184486486978</v>
      </c>
    </row>
    <row r="89" spans="1:6" x14ac:dyDescent="0.25">
      <c r="A89">
        <v>1987</v>
      </c>
      <c r="B89">
        <v>95.215000000000003</v>
      </c>
      <c r="C89">
        <v>198.33036363636361</v>
      </c>
      <c r="D89">
        <f t="shared" si="3"/>
        <v>0.48008281865794178</v>
      </c>
      <c r="E89">
        <f t="shared" si="4"/>
        <v>-0.73379665109260739</v>
      </c>
      <c r="F89">
        <f t="shared" si="5"/>
        <v>-0.36463660976392692</v>
      </c>
    </row>
    <row r="90" spans="1:6" x14ac:dyDescent="0.25">
      <c r="A90">
        <v>1988</v>
      </c>
      <c r="B90">
        <v>116.574</v>
      </c>
      <c r="C90">
        <v>205.28276363636363</v>
      </c>
      <c r="D90">
        <f t="shared" si="3"/>
        <v>0.56787037515969108</v>
      </c>
      <c r="E90">
        <f t="shared" si="4"/>
        <v>-0.56586209905249996</v>
      </c>
      <c r="F90">
        <f t="shared" si="5"/>
        <v>-0.19670205772381949</v>
      </c>
    </row>
    <row r="91" spans="1:6" x14ac:dyDescent="0.25">
      <c r="A91">
        <v>1989</v>
      </c>
      <c r="B91">
        <v>118.705</v>
      </c>
      <c r="C91">
        <v>213.26429090909056</v>
      </c>
      <c r="D91">
        <f t="shared" si="3"/>
        <v>0.55660982668027192</v>
      </c>
      <c r="E91">
        <f t="shared" si="4"/>
        <v>-0.58589077521278876</v>
      </c>
      <c r="F91">
        <f t="shared" si="5"/>
        <v>-0.2167307338841083</v>
      </c>
    </row>
    <row r="92" spans="1:6" x14ac:dyDescent="0.25">
      <c r="A92">
        <v>1990</v>
      </c>
      <c r="B92">
        <v>113.91800000000001</v>
      </c>
      <c r="C92">
        <v>221.18294545454543</v>
      </c>
      <c r="D92">
        <f t="shared" si="3"/>
        <v>0.51503970962087997</v>
      </c>
      <c r="E92">
        <f t="shared" si="4"/>
        <v>-0.66351127523095921</v>
      </c>
      <c r="F92">
        <f t="shared" si="5"/>
        <v>-0.29435123390227874</v>
      </c>
    </row>
    <row r="93" spans="1:6" x14ac:dyDescent="0.25">
      <c r="A93">
        <v>1991</v>
      </c>
      <c r="B93">
        <v>103.68899999999999</v>
      </c>
      <c r="C93">
        <v>228.51589090909093</v>
      </c>
      <c r="D93">
        <f t="shared" si="3"/>
        <v>0.45374962584658918</v>
      </c>
      <c r="E93">
        <f t="shared" si="4"/>
        <v>-0.79020971798393624</v>
      </c>
      <c r="F93">
        <f t="shared" si="5"/>
        <v>-0.42104967665525578</v>
      </c>
    </row>
    <row r="94" spans="1:6" x14ac:dyDescent="0.25">
      <c r="A94">
        <v>1992</v>
      </c>
      <c r="B94">
        <v>101.89700000000001</v>
      </c>
      <c r="C94">
        <v>233.72770909090914</v>
      </c>
      <c r="D94">
        <f t="shared" si="3"/>
        <v>0.43596456918322352</v>
      </c>
      <c r="E94">
        <f t="shared" si="4"/>
        <v>-0.83019430227637736</v>
      </c>
      <c r="F94">
        <f t="shared" si="5"/>
        <v>-0.46103426094769689</v>
      </c>
    </row>
    <row r="95" spans="1:6" x14ac:dyDescent="0.25">
      <c r="A95">
        <v>1993</v>
      </c>
      <c r="B95">
        <v>99.067999999999998</v>
      </c>
      <c r="C95">
        <v>239.29690909090911</v>
      </c>
      <c r="D95">
        <f t="shared" si="3"/>
        <v>0.4139961538841439</v>
      </c>
      <c r="E95">
        <f t="shared" si="4"/>
        <v>-0.88189859533489434</v>
      </c>
      <c r="F95">
        <f t="shared" si="5"/>
        <v>-0.51273855400621393</v>
      </c>
    </row>
    <row r="96" spans="1:6" x14ac:dyDescent="0.25">
      <c r="A96">
        <v>1994</v>
      </c>
      <c r="B96">
        <v>114.839</v>
      </c>
      <c r="C96">
        <v>244.37967272727275</v>
      </c>
      <c r="D96">
        <f t="shared" si="3"/>
        <v>0.46992042635297293</v>
      </c>
      <c r="E96">
        <f t="shared" si="4"/>
        <v>-0.75519190424382165</v>
      </c>
      <c r="F96">
        <f t="shared" si="5"/>
        <v>-0.38603186291514119</v>
      </c>
    </row>
    <row r="97" spans="1:6" x14ac:dyDescent="0.25">
      <c r="A97">
        <v>1995</v>
      </c>
      <c r="B97">
        <v>128.768</v>
      </c>
      <c r="C97">
        <v>249.48229090909092</v>
      </c>
      <c r="D97">
        <f t="shared" si="3"/>
        <v>0.51614084322691223</v>
      </c>
      <c r="E97">
        <f t="shared" si="4"/>
        <v>-0.66137559875505159</v>
      </c>
      <c r="F97">
        <f t="shared" si="5"/>
        <v>-0.29221555742637112</v>
      </c>
    </row>
    <row r="98" spans="1:6" x14ac:dyDescent="0.25">
      <c r="A98">
        <v>1996</v>
      </c>
      <c r="B98">
        <v>123.471</v>
      </c>
      <c r="C98">
        <v>254.02898181818179</v>
      </c>
      <c r="D98">
        <f t="shared" si="3"/>
        <v>0.48605084001152632</v>
      </c>
      <c r="E98">
        <f t="shared" si="4"/>
        <v>-0.72144205147557661</v>
      </c>
      <c r="F98">
        <f t="shared" si="5"/>
        <v>-0.35228201014689614</v>
      </c>
    </row>
    <row r="99" spans="1:6" x14ac:dyDescent="0.25">
      <c r="A99">
        <v>1997</v>
      </c>
      <c r="B99">
        <v>120.88200000000001</v>
      </c>
      <c r="C99">
        <v>258.40029090909087</v>
      </c>
      <c r="D99">
        <f t="shared" si="3"/>
        <v>0.4678090708594756</v>
      </c>
      <c r="E99">
        <f t="shared" si="4"/>
        <v>-0.75969503455516096</v>
      </c>
      <c r="F99">
        <f t="shared" si="5"/>
        <v>-0.3905349932264805</v>
      </c>
    </row>
    <row r="100" spans="1:6" x14ac:dyDescent="0.25">
      <c r="A100">
        <v>1998</v>
      </c>
      <c r="B100">
        <v>106.333</v>
      </c>
      <c r="C100">
        <v>261.20309090909092</v>
      </c>
      <c r="D100">
        <f t="shared" si="3"/>
        <v>0.40708936341418761</v>
      </c>
      <c r="E100">
        <f t="shared" si="4"/>
        <v>-0.89872255151243152</v>
      </c>
      <c r="F100">
        <f t="shared" si="5"/>
        <v>-0.52956251018375111</v>
      </c>
    </row>
    <row r="101" spans="1:6" x14ac:dyDescent="0.25">
      <c r="A101">
        <v>1999</v>
      </c>
      <c r="B101">
        <v>93.311000000000007</v>
      </c>
      <c r="C101">
        <v>264.94236363636361</v>
      </c>
      <c r="D101">
        <f t="shared" si="3"/>
        <v>0.35219358172583681</v>
      </c>
      <c r="E101">
        <f t="shared" si="4"/>
        <v>-1.0435743064653045</v>
      </c>
      <c r="F101">
        <f t="shared" si="5"/>
        <v>-0.67441426513662406</v>
      </c>
    </row>
    <row r="102" spans="1:6" x14ac:dyDescent="0.25">
      <c r="A102">
        <v>2000</v>
      </c>
      <c r="B102">
        <v>92.753</v>
      </c>
      <c r="C102">
        <v>270.98145454545454</v>
      </c>
      <c r="D102">
        <f t="shared" si="3"/>
        <v>0.34228541637871229</v>
      </c>
      <c r="E102">
        <f t="shared" si="4"/>
        <v>-1.0721103391484883</v>
      </c>
      <c r="F102">
        <f t="shared" si="5"/>
        <v>-0.70295029781980789</v>
      </c>
    </row>
    <row r="103" spans="1:6" x14ac:dyDescent="0.25">
      <c r="A103">
        <v>2001</v>
      </c>
      <c r="B103">
        <v>88.68</v>
      </c>
      <c r="C103">
        <v>277.15290909090908</v>
      </c>
      <c r="D103">
        <f t="shared" si="3"/>
        <v>0.31996777623904366</v>
      </c>
      <c r="E103">
        <f t="shared" si="4"/>
        <v>-1.1395349875118637</v>
      </c>
      <c r="F103">
        <f t="shared" si="5"/>
        <v>-0.77037494618318325</v>
      </c>
    </row>
    <row r="104" spans="1:6" x14ac:dyDescent="0.25">
      <c r="A104">
        <v>2002</v>
      </c>
      <c r="B104">
        <v>92.114000000000004</v>
      </c>
      <c r="C104">
        <v>281.40509090909092</v>
      </c>
      <c r="D104">
        <f t="shared" si="3"/>
        <v>0.32733594016519701</v>
      </c>
      <c r="E104">
        <f t="shared" si="4"/>
        <v>-1.1167682954826947</v>
      </c>
      <c r="F104">
        <f t="shared" si="5"/>
        <v>-0.74760825415401433</v>
      </c>
    </row>
    <row r="105" spans="1:6" x14ac:dyDescent="0.25">
      <c r="A105">
        <v>2003</v>
      </c>
      <c r="B105">
        <v>98.879000000000005</v>
      </c>
      <c r="C105">
        <v>287.01400000000001</v>
      </c>
      <c r="D105">
        <f t="shared" si="3"/>
        <v>0.34450932707115334</v>
      </c>
      <c r="E105">
        <f t="shared" si="4"/>
        <v>-1.0656341146680639</v>
      </c>
      <c r="F105">
        <f t="shared" si="5"/>
        <v>-0.69647407333938349</v>
      </c>
    </row>
    <row r="106" spans="1:6" x14ac:dyDescent="0.25">
      <c r="A106">
        <v>2004</v>
      </c>
      <c r="B106">
        <v>112.819</v>
      </c>
      <c r="C106">
        <v>294.89956363636361</v>
      </c>
      <c r="D106">
        <f t="shared" si="3"/>
        <v>0.38256753794018999</v>
      </c>
      <c r="E106">
        <f t="shared" si="4"/>
        <v>-0.96085007152388058</v>
      </c>
      <c r="F106">
        <f t="shared" si="5"/>
        <v>-0.59169003019520017</v>
      </c>
    </row>
    <row r="107" spans="1:6" x14ac:dyDescent="0.25">
      <c r="A107">
        <v>2005</v>
      </c>
      <c r="B107">
        <v>121.482</v>
      </c>
      <c r="C107">
        <v>304.38672727272723</v>
      </c>
      <c r="D107">
        <f t="shared" si="3"/>
        <v>0.39910413009287832</v>
      </c>
      <c r="E107">
        <f t="shared" si="4"/>
        <v>-0.91853291846463681</v>
      </c>
      <c r="F107">
        <f t="shared" si="5"/>
        <v>-0.54937287713595628</v>
      </c>
    </row>
    <row r="108" spans="1:6" x14ac:dyDescent="0.25">
      <c r="A108">
        <v>2006</v>
      </c>
      <c r="B108">
        <v>153.017</v>
      </c>
      <c r="C108">
        <v>313.74152727272724</v>
      </c>
      <c r="D108">
        <f t="shared" si="3"/>
        <v>0.48771675630617539</v>
      </c>
      <c r="E108">
        <f t="shared" si="4"/>
        <v>-0.7180204590417566</v>
      </c>
      <c r="F108">
        <f t="shared" si="5"/>
        <v>-0.34886041771307613</v>
      </c>
    </row>
    <row r="109" spans="1:6" x14ac:dyDescent="0.25">
      <c r="A109">
        <v>2007</v>
      </c>
      <c r="B109">
        <v>177.00399999999999</v>
      </c>
      <c r="C109">
        <v>322.10690909090908</v>
      </c>
      <c r="D109">
        <f t="shared" si="3"/>
        <v>0.54951941422046202</v>
      </c>
      <c r="E109">
        <f t="shared" si="4"/>
        <v>-0.59871117506109783</v>
      </c>
      <c r="F109">
        <f t="shared" si="5"/>
        <v>-0.22955113373241737</v>
      </c>
    </row>
    <row r="110" spans="1:6" x14ac:dyDescent="0.25">
      <c r="A110">
        <v>2008</v>
      </c>
      <c r="B110">
        <v>194.57499999999999</v>
      </c>
      <c r="C110">
        <v>328.32138181818181</v>
      </c>
      <c r="D110">
        <f t="shared" si="3"/>
        <v>0.59263578546873918</v>
      </c>
      <c r="E110">
        <f t="shared" si="4"/>
        <v>-0.5231752584422501</v>
      </c>
      <c r="F110">
        <f t="shared" si="5"/>
        <v>-0.15401521711356964</v>
      </c>
    </row>
    <row r="111" spans="1:6" x14ac:dyDescent="0.25">
      <c r="A111">
        <v>2009</v>
      </c>
      <c r="B111">
        <v>163.48099999999999</v>
      </c>
      <c r="C111">
        <v>330.90909090909088</v>
      </c>
      <c r="D111">
        <f t="shared" si="3"/>
        <v>0.49403598901098905</v>
      </c>
      <c r="E111">
        <f t="shared" si="4"/>
        <v>-0.70514691219884507</v>
      </c>
      <c r="F111">
        <f t="shared" si="5"/>
        <v>-0.3359868708701646</v>
      </c>
    </row>
    <row r="112" spans="1:6" x14ac:dyDescent="0.25">
      <c r="A112">
        <v>2010</v>
      </c>
      <c r="B112">
        <v>204.535</v>
      </c>
      <c r="C112">
        <v>334.96603636363631</v>
      </c>
      <c r="D112">
        <f t="shared" si="3"/>
        <v>0.61061414530384961</v>
      </c>
      <c r="E112">
        <f t="shared" si="4"/>
        <v>-0.49329003271345029</v>
      </c>
      <c r="F112">
        <f t="shared" si="5"/>
        <v>-0.12412999138476982</v>
      </c>
    </row>
    <row r="113" spans="1:6" x14ac:dyDescent="0.25">
      <c r="A113">
        <v>2011</v>
      </c>
      <c r="B113">
        <v>254.44</v>
      </c>
      <c r="C113">
        <v>341.87872727272719</v>
      </c>
      <c r="D113">
        <f t="shared" si="3"/>
        <v>0.74424051484497711</v>
      </c>
      <c r="E113">
        <f t="shared" si="4"/>
        <v>-0.29539102374928866</v>
      </c>
      <c r="F113">
        <f t="shared" si="5"/>
        <v>7.3769017579391805E-2</v>
      </c>
    </row>
    <row r="114" spans="1:6" x14ac:dyDescent="0.25">
      <c r="A114">
        <v>2012</v>
      </c>
      <c r="B114">
        <v>245.24525184015098</v>
      </c>
      <c r="C114">
        <v>348.18254545454533</v>
      </c>
      <c r="D114">
        <f t="shared" si="3"/>
        <v>0.7043582598891861</v>
      </c>
      <c r="E114">
        <f t="shared" si="4"/>
        <v>-0.35046816037761042</v>
      </c>
      <c r="F114">
        <f t="shared" si="5"/>
        <v>1.869188095107005E-2</v>
      </c>
    </row>
    <row r="115" spans="1:6" x14ac:dyDescent="0.25">
      <c r="A115">
        <v>2013</v>
      </c>
      <c r="B115">
        <v>232.92077651978704</v>
      </c>
      <c r="C115">
        <v>353.7980727272726</v>
      </c>
      <c r="D115">
        <f t="shared" si="3"/>
        <v>0.6583438251212167</v>
      </c>
      <c r="E115">
        <f t="shared" si="4"/>
        <v>-0.41802795354902805</v>
      </c>
      <c r="F115">
        <f t="shared" si="5"/>
        <v>-4.8867912220347587E-2</v>
      </c>
    </row>
    <row r="116" spans="1:6" x14ac:dyDescent="0.25">
      <c r="A116">
        <v>2014</v>
      </c>
      <c r="B116">
        <v>209.75348060635932</v>
      </c>
      <c r="C116">
        <v>360.15483636363621</v>
      </c>
      <c r="D116">
        <f t="shared" si="3"/>
        <v>0.58239806724288523</v>
      </c>
      <c r="E116">
        <f t="shared" si="4"/>
        <v>-0.54060110071285072</v>
      </c>
      <c r="F116">
        <f t="shared" si="5"/>
        <v>-0.17144105938417026</v>
      </c>
    </row>
    <row r="117" spans="1:6" x14ac:dyDescent="0.25">
      <c r="A117">
        <v>2015</v>
      </c>
      <c r="B117">
        <v>174.12560339385624</v>
      </c>
      <c r="C117">
        <v>363.99669090909072</v>
      </c>
      <c r="D117">
        <f t="shared" si="3"/>
        <v>0.47837139112164245</v>
      </c>
      <c r="E117">
        <f t="shared" si="4"/>
        <v>-0.73736787930101144</v>
      </c>
      <c r="F117">
        <f t="shared" si="5"/>
        <v>-0.36820783797233098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 data</vt:lpstr>
      <vt:lpstr>Log deviations from mean</vt:lpstr>
      <vt:lpstr>With US Deflator</vt:lpstr>
    </vt:vector>
  </TitlesOfParts>
  <Company>London School of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2017-04-20T15:00:03Z</dcterms:created>
  <dcterms:modified xsi:type="dcterms:W3CDTF">2017-12-20T17:49:52Z</dcterms:modified>
</cp:coreProperties>
</file>